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<sst xmlns="http://schemas.openxmlformats.org/spreadsheetml/2006/main" count="33" uniqueCount="33">
  <si>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</si>
  <si>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ECA020</t>
  </si>
  <si>
    <t xml:space="preserve">m</t>
  </si>
  <si>
    <t xml:space="preserve">Arrêt de balcon, en pierre naturelle.</t>
  </si>
  <si>
    <r>
      <rPr>
        <sz val="8.25"/>
        <color rgb="FF000000"/>
        <rFont val="Arial"/>
        <family val="2"/>
      </rPr>
      <t xml:space="preserve">Arrêt de balcon de marbre Blanc Macael, en pièces allant jusqu'à 750 mm de longueur, jusqu'à 20 cm de largeur et 20 mm d'épaisseur, avec larmier, face et bord droit, finition poli et grave adhérée à la surface sur sa face inférieure; placé avec du mortier de ciment, industriel, avec adjuvant hydrofuge, M-10; et jointement entre pièces et, s'il y a lieu, des assemblages avec les murs avec du mortier de joints spécial pour pierre naturelle.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</si>
  <si>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</si>
  <si>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</si>
  <si>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</si>
  <si>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</si>
  <si>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</si>
  <si>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</si>
  <si>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</si>
  <si>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</si>
  <si>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</si>
  <si>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mt09mif010ka</t>
  </si>
  <si>
    <t xml:space="preserve">Mortier industriel pour maçonnerie, de ciment, couleur grise, avec adjuvant hydrofuge, catégorie M-10 (résistance à la compression 10 N/mm²), fourni en sacs, selon NF EN 998-2.</t>
  </si>
  <si>
    <t xml:space="preserve">t</t>
  </si>
  <si>
    <t xml:space="preserve">mt20zpn010aa</t>
  </si>
  <si>
    <t xml:space="preserve">Arrêt de balcon de marbre Blanc Macael, en pièces allant jusqu'à 750 mm de longueur, jusqu'à 20 cm de largeur et 20 mm d'épaisseur, avec larmier, face et bord droit, finition poli et grave adhérée à la surface sur sa face inférieure, selon NF EN 771-6.</t>
  </si>
  <si>
    <t xml:space="preserve">m</t>
  </si>
  <si>
    <t xml:space="preserve">mt09mcr220</t>
  </si>
  <si>
    <t xml:space="preserve">Mortier de jointoiement pour revêtements, intérieurs et extérieurs, en pierre naturelle, polie ou à polir, constitué de ciment, granulats à base de poussière de marbre, pigments résistants aux alcalis et additifs spéciaux.</t>
  </si>
  <si>
    <t xml:space="preserve">kg</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</si>
  <si>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</si>
  <si>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</si>
  <si>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</si>
  <si>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</si>
  <si>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</si>
  <si>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</si>
  <si>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</si>
  <si>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</si>
  <si>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4,50€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</si>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</sst>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7.8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0.006</v>
      </c>
      <c r="E9" s="11" t="s">
        <v>13</v>
      </c>
      <c r="F9" s="13">
        <v>1.5</v>
      </c>
      <c r="G9" s="13">
        <f ca="1">ROUND(INDIRECT(ADDRESS(ROW()+(0), COLUMN()+(-3), 1))*INDIRECT(ADDRESS(ROW()+(0), COLUMN()+(-1), 1)), 2)</f>
        <v>0.01</v>
      </c>
    </row>
    <row r="10" spans="1:7" ht="24.00" thickBot="1" customHeight="1">
      <c r="A10" s="14" t="s">
        <v>14</v>
      </c>
      <c r="B10" s="14"/>
      <c r="C10" s="14" t="s">
        <v>15</v>
      </c>
      <c r="D10" s="15">
        <v>0.009</v>
      </c>
      <c r="E10" s="16" t="s">
        <v>16</v>
      </c>
      <c r="F10" s="17">
        <v>65.98</v>
      </c>
      <c r="G10" s="17">
        <f ca="1">ROUND(INDIRECT(ADDRESS(ROW()+(0), COLUMN()+(-3), 1))*INDIRECT(ADDRESS(ROW()+(0), COLUMN()+(-1), 1)), 2)</f>
        <v>0.59</v>
      </c>
    </row>
    <row r="11" spans="1:7" ht="34.50" thickBot="1" customHeight="1">
      <c r="A11" s="14" t="s">
        <v>17</v>
      </c>
      <c r="B11" s="14"/>
      <c r="C11" s="14" t="s">
        <v>18</v>
      </c>
      <c r="D11" s="15">
        <v>1.05</v>
      </c>
      <c r="E11" s="16" t="s">
        <v>19</v>
      </c>
      <c r="F11" s="17">
        <v>15.46</v>
      </c>
      <c r="G11" s="17">
        <f ca="1">ROUND(INDIRECT(ADDRESS(ROW()+(0), COLUMN()+(-3), 1))*INDIRECT(ADDRESS(ROW()+(0), COLUMN()+(-1), 1)), 2)</f>
        <v>16.23</v>
      </c>
    </row>
    <row r="12" spans="1:7" ht="34.50" thickBot="1" customHeight="1">
      <c r="A12" s="14" t="s">
        <v>20</v>
      </c>
      <c r="B12" s="14"/>
      <c r="C12" s="14" t="s">
        <v>21</v>
      </c>
      <c r="D12" s="15">
        <v>0.015</v>
      </c>
      <c r="E12" s="16" t="s">
        <v>22</v>
      </c>
      <c r="F12" s="17">
        <v>1.8</v>
      </c>
      <c r="G12" s="17">
        <f ca="1">ROUND(INDIRECT(ADDRESS(ROW()+(0), COLUMN()+(-3), 1))*INDIRECT(ADDRESS(ROW()+(0), COLUMN()+(-1), 1)), 2)</f>
        <v>0.03</v>
      </c>
    </row>
    <row r="13" spans="1:7" ht="13.50" thickBot="1" customHeight="1">
      <c r="A13" s="14" t="s">
        <v>23</v>
      </c>
      <c r="B13" s="14"/>
      <c r="C13" s="14" t="s">
        <v>24</v>
      </c>
      <c r="D13" s="15">
        <v>0.158</v>
      </c>
      <c r="E13" s="16" t="s">
        <v>25</v>
      </c>
      <c r="F13" s="17">
        <v>29.25</v>
      </c>
      <c r="G13" s="17">
        <f ca="1">ROUND(INDIRECT(ADDRESS(ROW()+(0), COLUMN()+(-3), 1))*INDIRECT(ADDRESS(ROW()+(0), COLUMN()+(-1), 1)), 2)</f>
        <v>4.62</v>
      </c>
    </row>
    <row r="14" spans="1:7" ht="13.50" thickBot="1" customHeight="1">
      <c r="A14" s="14" t="s">
        <v>26</v>
      </c>
      <c r="B14" s="14"/>
      <c r="C14" s="18" t="s">
        <v>27</v>
      </c>
      <c r="D14" s="19">
        <v>0.183</v>
      </c>
      <c r="E14" s="20" t="s">
        <v>28</v>
      </c>
      <c r="F14" s="21">
        <v>24.51</v>
      </c>
      <c r="G14" s="21">
        <f ca="1">ROUND(INDIRECT(ADDRESS(ROW()+(0), COLUMN()+(-3), 1))*INDIRECT(ADDRESS(ROW()+(0), COLUMN()+(-1), 1)), 2)</f>
        <v>4.49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25.97</v>
      </c>
      <c r="G15" s="24">
        <f ca="1">ROUND(INDIRECT(ADDRESS(ROW()+(0), COLUMN()+(-3), 1))*INDIRECT(ADDRESS(ROW()+(0), COLUMN()+(-1), 1))/100, 2)</f>
        <v>0.52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26.49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