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<sst xmlns="http://schemas.openxmlformats.org/spreadsheetml/2006/main" count="33" uniqueCount="33">
  <si>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</si>
  <si>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ECC070</t>
  </si>
  <si>
    <t xml:space="preserve">m</t>
  </si>
  <si>
    <t xml:space="preserve">Chaperon céramique.</t>
  </si>
  <si>
    <r>
      <rPr>
        <sz val="8.25"/>
        <color rgb="FF000000"/>
        <rFont val="Arial"/>
        <family val="2"/>
      </rPr>
      <t xml:space="preserve">Chaperon céramique, avec un angle d'inclinaison de 10°, en pièces de 25x25x4 cm, avec larmier, pour recouvrement de murs; placé avec du mortier de ciment, industriel, avec adjuvant hydrofuge, M-10; et jointement entre pièces et, s'il y a lieu, des assemblages avec les murs avec du mortier de joints cémenteux avec absorption d'eau réduite, CG2, pour joints entre 3 et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</si>
  <si>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</si>
  <si>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</si>
  <si>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</si>
  <si>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</si>
  <si>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</si>
  <si>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</si>
  <si>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mt20ace010b</t>
  </si>
  <si>
    <t xml:space="preserve">Chaperon céramique, avec un angle d'inclinaison de 10°, en pièces de 25x25x4 cm, avec larmier, pour recouvrement de murs.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</si>
  <si>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</si>
  <si>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</si>
  <si>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</si>
  <si>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</si>
  <si>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</si>
  <si>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</si>
  <si>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</si>
  <si>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mt09mcr070a</t>
  </si>
  <si>
    <t xml:space="preserve">Mortier de joints cémenteux avec résistance élevée à l'abrasion et absorption d'eau réduite, CG2, pour joint ouvert entre 3 et 15 mm, selon NF EN 13888.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</si>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</sst>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15.24</v>
      </c>
      <c r="H9" s="13">
        <f ca="1">ROUND(INDIRECT(ADDRESS(ROW()+(0), COLUMN()+(-3), 1))*INDIRECT(ADDRESS(ROW()+(0), COLUMN()+(-1), 1)), 2)</f>
        <v>16.76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0.012</v>
      </c>
      <c r="F11" s="16" t="s">
        <v>19</v>
      </c>
      <c r="G11" s="17">
        <v>65.98</v>
      </c>
      <c r="H11" s="17">
        <f ca="1">ROUND(INDIRECT(ADDRESS(ROW()+(0), COLUMN()+(-3), 1))*INDIRECT(ADDRESS(ROW()+(0), COLUMN()+(-1), 1)), 2)</f>
        <v>0.79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0.075</v>
      </c>
      <c r="F12" s="16" t="s">
        <v>22</v>
      </c>
      <c r="G12" s="17">
        <v>0.99</v>
      </c>
      <c r="H12" s="17">
        <f ca="1">ROUND(INDIRECT(ADDRESS(ROW()+(0), COLUMN()+(-3), 1))*INDIRECT(ADDRESS(ROW()+(0), COLUMN()+(-1), 1)), 2)</f>
        <v>0.07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0.25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7.31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0.281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6.89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31.83</v>
      </c>
      <c r="H15" s="24">
        <f ca="1">ROUND(INDIRECT(ADDRESS(ROW()+(0), COLUMN()+(-3), 1))*INDIRECT(ADDRESS(ROW()+(0), COLUMN()+(-1), 1))/100, 2)</f>
        <v>0.64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32.47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