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<sst xmlns="http://schemas.openxmlformats.org/spreadsheetml/2006/main" count="30" uniqueCount="30">
  <si>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</si>
  <si>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ECH040</t>
  </si>
  <si>
    <t xml:space="preserve">m</t>
  </si>
  <si>
    <t xml:space="preserve">Habillage d'une baie de façade, de briques creuses en terre cuite.</t>
  </si>
  <si>
    <r>
      <rPr>
        <sz val="8.25"/>
        <color rgb="FF000000"/>
        <rFont val="Arial"/>
        <family val="2"/>
      </rPr>
      <t xml:space="preserve">Habillage d'une baie de façade avec maçonnerie de briques creuses en terre cuite de 11,5 cm de largeur et 4 cm d'épaisseur, à revêtir, attaché au mur existant et placé avec du mortier de ciment, industriel, avec adjuvant hydrofuge, M-5. Le prix ne comprend pas le revêtement.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</si>
  <si>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</si>
  <si>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</si>
  <si>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</si>
  <si>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</si>
  <si>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</si>
  <si>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</si>
  <si>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</si>
  <si>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</si>
  <si>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</si>
  <si>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mt09mif010ia</t>
  </si>
  <si>
    <t xml:space="preserve">Mortier industriel pour maçonnerie, de ciment, couleur grise, avec adjuvant hydrofuge, catégorie M-5 (résistance à la compression 5 N/mm²), fourni en sacs, selon NF EN 998-2.</t>
  </si>
  <si>
    <t xml:space="preserve">t</t>
  </si>
  <si>
    <t xml:space="preserve">mt04lvc010a</t>
  </si>
  <si>
    <t xml:space="preserve">Brique creuse en terre cuite simple, à revêtir, 24x11,5x4 cm, pour utilisation en maçonnerie protégée (pièce en P), densité 780 kg/m³, selon NF EN 771-1.</t>
  </si>
  <si>
    <t xml:space="preserve">U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</si>
  <si>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</si>
  <si>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</si>
  <si>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</si>
  <si>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</si>
  <si>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</si>
  <si>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</si>
  <si>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</si>
  <si>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</si>
  <si>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2,03€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</si>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</sst>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19" customWidth="1"/>
    <col min="4" max="4" width="78.03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0.006</v>
      </c>
      <c r="F9" s="11" t="s">
        <v>13</v>
      </c>
      <c r="G9" s="13">
        <v>1.5</v>
      </c>
      <c r="H9" s="13">
        <f ca="1">ROUND(INDIRECT(ADDRESS(ROW()+(0), COLUMN()+(-3), 1))*INDIRECT(ADDRESS(ROW()+(0), COLUMN()+(-1), 1)), 2)</f>
        <v>0.01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0.002</v>
      </c>
      <c r="F10" s="16" t="s">
        <v>16</v>
      </c>
      <c r="G10" s="17">
        <v>57.48</v>
      </c>
      <c r="H10" s="17">
        <f ca="1">ROUND(INDIRECT(ADDRESS(ROW()+(0), COLUMN()+(-3), 1))*INDIRECT(ADDRESS(ROW()+(0), COLUMN()+(-1), 1)), 2)</f>
        <v>0.11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6</v>
      </c>
      <c r="F11" s="16" t="s">
        <v>19</v>
      </c>
      <c r="G11" s="17">
        <v>0.22</v>
      </c>
      <c r="H11" s="17">
        <f ca="1">ROUND(INDIRECT(ADDRESS(ROW()+(0), COLUMN()+(-3), 1))*INDIRECT(ADDRESS(ROW()+(0), COLUMN()+(-1), 1)), 2)</f>
        <v>1.32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0.5</v>
      </c>
      <c r="F12" s="16" t="s">
        <v>22</v>
      </c>
      <c r="G12" s="17">
        <v>29.25</v>
      </c>
      <c r="H12" s="17">
        <f ca="1">ROUND(INDIRECT(ADDRESS(ROW()+(0), COLUMN()+(-3), 1))*INDIRECT(ADDRESS(ROW()+(0), COLUMN()+(-1), 1)), 2)</f>
        <v>14.63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0.506</v>
      </c>
      <c r="F13" s="20" t="s">
        <v>25</v>
      </c>
      <c r="G13" s="21">
        <v>24.51</v>
      </c>
      <c r="H13" s="21">
        <f ca="1">ROUND(INDIRECT(ADDRESS(ROW()+(0), COLUMN()+(-3), 1))*INDIRECT(ADDRESS(ROW()+(0), COLUMN()+(-1), 1)), 2)</f>
        <v>12.4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28.47</v>
      </c>
      <c r="H14" s="24">
        <f ca="1">ROUND(INDIRECT(ADDRESS(ROW()+(0), COLUMN()+(-3), 1))*INDIRECT(ADDRESS(ROW()+(0), COLUMN()+(-1), 1))/100, 2)</f>
        <v>0.57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29.04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