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<sst xmlns="http://schemas.openxmlformats.org/spreadsheetml/2006/main" count="36" uniqueCount="36">
  <si>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</si>
  <si>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ECH050</t>
  </si>
  <si>
    <t xml:space="preserve">m</t>
  </si>
  <si>
    <t xml:space="preserve">Habillage d'une baie de façade, en polystyrène expansé.</t>
  </si>
  <si>
    <r>
      <rPr>
        <sz val="8.25"/>
        <color rgb="FF000000"/>
        <rFont val="Arial"/>
        <family val="2"/>
      </rPr>
      <t xml:space="preserve">Habillage d'une baie de façade, en polystyrène expansé avec recouvrement de mortier acrylique, de 155x45 mm; placé avec du mortier adhésif; et scellement des joints entre pièces et des assemblages avec les murs avec un adhésif à base de polyuréthane. Comprend les pointes métalliques pour la fixation provisoire des pièces à surface support.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</si>
  <si>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</si>
  <si>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</si>
  <si>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</si>
  <si>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</si>
  <si>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</si>
  <si>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</si>
  <si>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mt28bau010a</t>
  </si>
  <si>
    <t xml:space="preserve">Mortier adhésif, composé de ciment, liants organiques, granulat de 0,6 mm de taille maximale et additifs, pour adhérer et renforcer les panneaux isolants, et comme couche de base, préalablement mélangé avec de l'eau.</t>
  </si>
  <si>
    <t xml:space="preserve">kg</t>
  </si>
  <si>
    <t xml:space="preserve">mt20rpe010a</t>
  </si>
  <si>
    <t xml:space="preserve">Habillage d'une baie de façade, en polystyrène expansé avec recouvrement de mortier acrylique, de 155x45 mm, fourni en pièces jusqu'à 1,22 m de longueur.</t>
  </si>
  <si>
    <t xml:space="preserve">m</t>
  </si>
  <si>
    <t xml:space="preserve">mt20wwa031</t>
  </si>
  <si>
    <t xml:space="preserve">Cartouche de 310 cm³ d' adhésif à base de polyuréthane, imperméable.</t>
  </si>
  <si>
    <t xml:space="preserve">U</t>
  </si>
  <si>
    <t xml:space="preserve">mt08var070</t>
  </si>
  <si>
    <t xml:space="preserve">Pointes métalliques à tête large.</t>
  </si>
  <si>
    <t xml:space="preserve">kg</t>
  </si>
  <si>
    <t xml:space="preserve">mt28mop310ma</t>
  </si>
  <si>
    <t xml:space="preserve">Mortier acrylique, couleur blanche, composé de résines acryliques, pigments minéraux et additifs organiques et inorganiques, antimoisissure, perméable à la vapeur d'eau et avec résistance au vieillissement, à la contamination urbaine et aux rayons UV, pour revêtement dans les parements extérieurs.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</si>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</sst>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1.47</v>
      </c>
      <c r="E9" s="11" t="s">
        <v>13</v>
      </c>
      <c r="F9" s="13">
        <v>1.25</v>
      </c>
      <c r="G9" s="13">
        <f ca="1">ROUND(INDIRECT(ADDRESS(ROW()+(0), COLUMN()+(-3), 1))*INDIRECT(ADDRESS(ROW()+(0), COLUMN()+(-1), 1)), 2)</f>
        <v>1.84</v>
      </c>
    </row>
    <row r="10" spans="1:7" ht="24.00" thickBot="1" customHeight="1">
      <c r="A10" s="14" t="s">
        <v>14</v>
      </c>
      <c r="B10" s="14"/>
      <c r="C10" s="14" t="s">
        <v>15</v>
      </c>
      <c r="D10" s="15">
        <v>1.05</v>
      </c>
      <c r="E10" s="16" t="s">
        <v>16</v>
      </c>
      <c r="F10" s="17">
        <v>15.04</v>
      </c>
      <c r="G10" s="17">
        <f ca="1">ROUND(INDIRECT(ADDRESS(ROW()+(0), COLUMN()+(-3), 1))*INDIRECT(ADDRESS(ROW()+(0), COLUMN()+(-1), 1)), 2)</f>
        <v>15.79</v>
      </c>
    </row>
    <row r="11" spans="1:7" ht="13.50" thickBot="1" customHeight="1">
      <c r="A11" s="14" t="s">
        <v>17</v>
      </c>
      <c r="B11" s="14"/>
      <c r="C11" s="14" t="s">
        <v>18</v>
      </c>
      <c r="D11" s="15">
        <v>0.25</v>
      </c>
      <c r="E11" s="16" t="s">
        <v>19</v>
      </c>
      <c r="F11" s="17">
        <v>17.57</v>
      </c>
      <c r="G11" s="17">
        <f ca="1">ROUND(INDIRECT(ADDRESS(ROW()+(0), COLUMN()+(-3), 1))*INDIRECT(ADDRESS(ROW()+(0), COLUMN()+(-1), 1)), 2)</f>
        <v>4.39</v>
      </c>
    </row>
    <row r="12" spans="1:7" ht="13.50" thickBot="1" customHeight="1">
      <c r="A12" s="14" t="s">
        <v>20</v>
      </c>
      <c r="B12" s="14"/>
      <c r="C12" s="14" t="s">
        <v>21</v>
      </c>
      <c r="D12" s="15">
        <v>0.2</v>
      </c>
      <c r="E12" s="16" t="s">
        <v>22</v>
      </c>
      <c r="F12" s="17">
        <v>7.9</v>
      </c>
      <c r="G12" s="17">
        <f ca="1">ROUND(INDIRECT(ADDRESS(ROW()+(0), COLUMN()+(-3), 1))*INDIRECT(ADDRESS(ROW()+(0), COLUMN()+(-1), 1)), 2)</f>
        <v>1.58</v>
      </c>
    </row>
    <row r="13" spans="1:7" ht="45.00" thickBot="1" customHeight="1">
      <c r="A13" s="14" t="s">
        <v>23</v>
      </c>
      <c r="B13" s="14"/>
      <c r="C13" s="14" t="s">
        <v>24</v>
      </c>
      <c r="D13" s="15">
        <v>0.1</v>
      </c>
      <c r="E13" s="16" t="s">
        <v>25</v>
      </c>
      <c r="F13" s="17">
        <v>3.01</v>
      </c>
      <c r="G13" s="17">
        <f ca="1">ROUND(INDIRECT(ADDRESS(ROW()+(0), COLUMN()+(-3), 1))*INDIRECT(ADDRESS(ROW()+(0), COLUMN()+(-1), 1)), 2)</f>
        <v>0.3</v>
      </c>
    </row>
    <row r="14" spans="1:7" ht="13.50" thickBot="1" customHeight="1">
      <c r="A14" s="14" t="s">
        <v>26</v>
      </c>
      <c r="B14" s="14"/>
      <c r="C14" s="14" t="s">
        <v>27</v>
      </c>
      <c r="D14" s="15">
        <v>0.25</v>
      </c>
      <c r="E14" s="16" t="s">
        <v>28</v>
      </c>
      <c r="F14" s="17">
        <v>29.25</v>
      </c>
      <c r="G14" s="17">
        <f ca="1">ROUND(INDIRECT(ADDRESS(ROW()+(0), COLUMN()+(-3), 1))*INDIRECT(ADDRESS(ROW()+(0), COLUMN()+(-1), 1)), 2)</f>
        <v>7.31</v>
      </c>
    </row>
    <row r="15" spans="1:7" ht="13.50" thickBot="1" customHeight="1">
      <c r="A15" s="14" t="s">
        <v>29</v>
      </c>
      <c r="B15" s="14"/>
      <c r="C15" s="18" t="s">
        <v>30</v>
      </c>
      <c r="D15" s="19">
        <v>0.5</v>
      </c>
      <c r="E15" s="20" t="s">
        <v>31</v>
      </c>
      <c r="F15" s="21">
        <v>24.51</v>
      </c>
      <c r="G15" s="21">
        <f ca="1">ROUND(INDIRECT(ADDRESS(ROW()+(0), COLUMN()+(-3), 1))*INDIRECT(ADDRESS(ROW()+(0), COLUMN()+(-1), 1)), 2)</f>
        <v>12.26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43.47</v>
      </c>
      <c r="G16" s="24">
        <f ca="1">ROUND(INDIRECT(ADDRESS(ROW()+(0), COLUMN()+(-3), 1))*INDIRECT(ADDRESS(ROW()+(0), COLUMN()+(-1), 1))/100, 2)</f>
        <v>0.87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44.34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