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<sst xmlns="http://schemas.openxmlformats.org/spreadsheetml/2006/main" count="45" uniqueCount="45">
  <si>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</si>
  <si>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ECL060</t>
  </si>
  <si>
    <t xml:space="preserve">m</t>
  </si>
  <si>
    <t xml:space="preserve">Linteau en maçonnerie de briques apparentes en terre cuite avec treillis d'armature pour joints horizontaux.</t>
  </si>
  <si>
    <r>
      <rPr>
        <sz val="8.25"/>
        <color rgb="FF000000"/>
        <rFont val="Arial"/>
        <family val="2"/>
      </rPr>
      <t xml:space="preserve">Linteau de 10 cm d'épaisseur, réalisé avec deux rangées de briques perforées apparentes en terre cuite, clinker, couleur rouge, 28x13,5x5 cm, pose avec du mortier de ciment industriel, couleur grise, M-5, fourni en vrac, avec joints horizontaux et verticaux de 10 mm d'épaisseur, joint creux; avec treillis préfabriqué d'armature pour joints horizontaux en acier galvanisé à chaud avec recouvrement de résine époxy, de 3,7 mm de diamètre et de 75 mm de largeur; appui via étais métalliques télescopiques et planches en bois.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</si>
  <si>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</si>
  <si>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</si>
  <si>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</si>
  <si>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</si>
  <si>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</si>
  <si>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</si>
  <si>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mt05bvk010a</t>
  </si>
  <si>
    <t xml:space="preserve">Brique perforée apparente en terre cuite, clinker, couleur rouge, 28x13,5x5 cm, pour utilisation en maçonnerie non protégée (pièce en U), densité 1300 kg/m³, selon NF EN 771-1.</t>
  </si>
  <si>
    <t xml:space="preserve">U</t>
  </si>
  <si>
    <t xml:space="preserve">mt08aaa010a</t>
  </si>
  <si>
    <t xml:space="preserve">Eau.</t>
  </si>
  <si>
    <t xml:space="preserve">m³</t>
  </si>
  <si>
    <t xml:space="preserve">mt09mif010cb</t>
  </si>
  <si>
    <t xml:space="preserve">Mortier industriel pour maçonnerie, de ciment, couleur grise, catégorie M-5 (résistance à la compression 5 N/mm²), fourni en vrac, selon NF EN 998-2.</t>
  </si>
  <si>
    <t xml:space="preserve">t</t>
  </si>
  <si>
    <t xml:space="preserve">mt07aag010ebe</t>
  </si>
  <si>
    <t xml:space="preserve">Treillis préfabriqué d'armature pour joints horizontaux en acier galvanisé à chaud avec recouvrement de résine époxy, de 3,7 mm de diamètre et 75 mm de largeur, avec dispositifs de séparation, géométrie conçue pour permettre le recouvrement et système d'autocontrôle de l'opérateur (SAO). Selon NF EN 845-3.</t>
  </si>
  <si>
    <t xml:space="preserve">m</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</si>
  <si>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</si>
  <si>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</si>
  <si>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</si>
  <si>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</si>
  <si>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</si>
  <si>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</si>
  <si>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</si>
  <si>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</si>
  <si>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</si>
  <si>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mq06mms010</t>
  </si>
  <si>
    <t xml:space="preserve">Mélangeuse en continu avec silo, pour mortier industriel à sec, fourni en vrac.</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</si>
  <si>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</si>
  <si>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</si>
  <si>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</si>
  <si>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</si>
  <si>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</si>
  <si>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</si>
  <si>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</si>
  <si>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</si>
  <si>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</si>
  <si>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0,54€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</si>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</sst>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85"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7</v>
      </c>
      <c r="F9" s="11" t="s">
        <v>13</v>
      </c>
      <c r="G9" s="13">
        <v>0.6</v>
      </c>
      <c r="H9" s="13">
        <f ca="1">ROUND(INDIRECT(ADDRESS(ROW()+(0), COLUMN()+(-3), 1))*INDIRECT(ADDRESS(ROW()+(0), COLUMN()+(-1), 1)), 2)</f>
        <v>4.2</v>
      </c>
    </row>
    <row r="10" spans="1:8" ht="13.50" thickBot="1" customHeight="1">
      <c r="A10" s="14" t="s">
        <v>14</v>
      </c>
      <c r="B10" s="14"/>
      <c r="C10" s="14"/>
      <c r="D10" s="14" t="s">
        <v>15</v>
      </c>
      <c r="E10" s="15">
        <v>0.004</v>
      </c>
      <c r="F10" s="16" t="s">
        <v>16</v>
      </c>
      <c r="G10" s="17">
        <v>1.5</v>
      </c>
      <c r="H10" s="17">
        <f ca="1">ROUND(INDIRECT(ADDRESS(ROW()+(0), COLUMN()+(-3), 1))*INDIRECT(ADDRESS(ROW()+(0), COLUMN()+(-1), 1)), 2)</f>
        <v>0.01</v>
      </c>
    </row>
    <row r="11" spans="1:8" ht="24.00" thickBot="1" customHeight="1">
      <c r="A11" s="14" t="s">
        <v>17</v>
      </c>
      <c r="B11" s="14"/>
      <c r="C11" s="14"/>
      <c r="D11" s="14" t="s">
        <v>18</v>
      </c>
      <c r="E11" s="15">
        <v>0.003</v>
      </c>
      <c r="F11" s="16" t="s">
        <v>19</v>
      </c>
      <c r="G11" s="17">
        <v>50.2</v>
      </c>
      <c r="H11" s="17">
        <f ca="1">ROUND(INDIRECT(ADDRESS(ROW()+(0), COLUMN()+(-3), 1))*INDIRECT(ADDRESS(ROW()+(0), COLUMN()+(-1), 1)), 2)</f>
        <v>0.15</v>
      </c>
    </row>
    <row r="12" spans="1:8" ht="45.00" thickBot="1" customHeight="1">
      <c r="A12" s="14" t="s">
        <v>20</v>
      </c>
      <c r="B12" s="14"/>
      <c r="C12" s="14"/>
      <c r="D12" s="14" t="s">
        <v>21</v>
      </c>
      <c r="E12" s="15">
        <v>2</v>
      </c>
      <c r="F12" s="16" t="s">
        <v>22</v>
      </c>
      <c r="G12" s="17">
        <v>2.41</v>
      </c>
      <c r="H12" s="17">
        <f ca="1">ROUND(INDIRECT(ADDRESS(ROW()+(0), COLUMN()+(-3), 1))*INDIRECT(ADDRESS(ROW()+(0), COLUMN()+(-1), 1)), 2)</f>
        <v>4.82</v>
      </c>
    </row>
    <row r="13" spans="1:8" ht="13.50" thickBot="1" customHeight="1">
      <c r="A13" s="14" t="s">
        <v>23</v>
      </c>
      <c r="B13" s="14"/>
      <c r="C13" s="14"/>
      <c r="D13" s="14" t="s">
        <v>24</v>
      </c>
      <c r="E13" s="15">
        <v>0.003</v>
      </c>
      <c r="F13" s="16" t="s">
        <v>25</v>
      </c>
      <c r="G13" s="17">
        <v>439.2</v>
      </c>
      <c r="H13" s="17">
        <f ca="1">ROUND(INDIRECT(ADDRESS(ROW()+(0), COLUMN()+(-3), 1))*INDIRECT(ADDRESS(ROW()+(0), COLUMN()+(-1), 1)), 2)</f>
        <v>1.32</v>
      </c>
    </row>
    <row r="14" spans="1:8" ht="13.50" thickBot="1" customHeight="1">
      <c r="A14" s="14" t="s">
        <v>26</v>
      </c>
      <c r="B14" s="14"/>
      <c r="C14" s="14"/>
      <c r="D14" s="14" t="s">
        <v>27</v>
      </c>
      <c r="E14" s="15">
        <v>0.05</v>
      </c>
      <c r="F14" s="16" t="s">
        <v>28</v>
      </c>
      <c r="G14" s="17">
        <v>1.87</v>
      </c>
      <c r="H14" s="17">
        <f ca="1">ROUND(INDIRECT(ADDRESS(ROW()+(0), COLUMN()+(-3), 1))*INDIRECT(ADDRESS(ROW()+(0), COLUMN()+(-1), 1)), 2)</f>
        <v>0.09</v>
      </c>
    </row>
    <row r="15" spans="1:8" ht="13.50" thickBot="1" customHeight="1">
      <c r="A15" s="14" t="s">
        <v>29</v>
      </c>
      <c r="B15" s="14"/>
      <c r="C15" s="14"/>
      <c r="D15" s="14" t="s">
        <v>30</v>
      </c>
      <c r="E15" s="15">
        <v>0.013</v>
      </c>
      <c r="F15" s="16" t="s">
        <v>31</v>
      </c>
      <c r="G15" s="17">
        <v>19.25</v>
      </c>
      <c r="H15" s="17">
        <f ca="1">ROUND(INDIRECT(ADDRESS(ROW()+(0), COLUMN()+(-3), 1))*INDIRECT(ADDRESS(ROW()+(0), COLUMN()+(-1), 1)), 2)</f>
        <v>0.25</v>
      </c>
    </row>
    <row r="16" spans="1:8" ht="13.50" thickBot="1" customHeight="1">
      <c r="A16" s="14" t="s">
        <v>32</v>
      </c>
      <c r="B16" s="14"/>
      <c r="C16" s="14"/>
      <c r="D16" s="14" t="s">
        <v>33</v>
      </c>
      <c r="E16" s="15">
        <v>0.012</v>
      </c>
      <c r="F16" s="16" t="s">
        <v>34</v>
      </c>
      <c r="G16" s="17">
        <v>1.94</v>
      </c>
      <c r="H16" s="17">
        <f ca="1">ROUND(INDIRECT(ADDRESS(ROW()+(0), COLUMN()+(-3), 1))*INDIRECT(ADDRESS(ROW()+(0), COLUMN()+(-1), 1)), 2)</f>
        <v>0.02</v>
      </c>
    </row>
    <row r="17" spans="1:8" ht="13.50" thickBot="1" customHeight="1">
      <c r="A17" s="14" t="s">
        <v>35</v>
      </c>
      <c r="B17" s="14"/>
      <c r="C17" s="14"/>
      <c r="D17" s="14" t="s">
        <v>36</v>
      </c>
      <c r="E17" s="15">
        <v>0.146</v>
      </c>
      <c r="F17" s="16" t="s">
        <v>37</v>
      </c>
      <c r="G17" s="17">
        <v>29.25</v>
      </c>
      <c r="H17" s="17">
        <f ca="1">ROUND(INDIRECT(ADDRESS(ROW()+(0), COLUMN()+(-3), 1))*INDIRECT(ADDRESS(ROW()+(0), COLUMN()+(-1), 1)), 2)</f>
        <v>4.27</v>
      </c>
    </row>
    <row r="18" spans="1:8" ht="13.50" thickBot="1" customHeight="1">
      <c r="A18" s="14" t="s">
        <v>38</v>
      </c>
      <c r="B18" s="14"/>
      <c r="C18" s="14"/>
      <c r="D18" s="18" t="s">
        <v>39</v>
      </c>
      <c r="E18" s="19">
        <v>0.1</v>
      </c>
      <c r="F18" s="20" t="s">
        <v>40</v>
      </c>
      <c r="G18" s="21">
        <v>24.51</v>
      </c>
      <c r="H18" s="21">
        <f ca="1">ROUND(INDIRECT(ADDRESS(ROW()+(0), COLUMN()+(-3), 1))*INDIRECT(ADDRESS(ROW()+(0), COLUMN()+(-1), 1)), 2)</f>
        <v>2.45</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17.58</v>
      </c>
      <c r="H19" s="24">
        <f ca="1">ROUND(INDIRECT(ADDRESS(ROW()+(0), COLUMN()+(-3), 1))*INDIRECT(ADDRESS(ROW()+(0), COLUMN()+(-1), 1))/100, 2)</f>
        <v>0.35</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17.93</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