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<sst xmlns="http://schemas.openxmlformats.org/spreadsheetml/2006/main" count="33" uniqueCount="33">
  <si>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</si>
  <si>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ECP060</t>
  </si>
  <si>
    <t xml:space="preserve">m</t>
  </si>
  <si>
    <t xml:space="preserve">Revêtement d'about de plancher avec planelles apparentes en terre cuite avec isolation incorporée.</t>
  </si>
  <si>
    <r>
      <rPr>
        <sz val="8.25"/>
        <color rgb="FF000000"/>
        <rFont val="Arial"/>
        <family val="2"/>
      </rPr>
      <t xml:space="preserve">Revêtement d'about de plancher de 30 cm d'épaisseur, avec panneaux isolants préfabriqués constitués de plaquettes céramiques de grès, couleur rouge, unies à un panneau rigide en polystyrène extrudé, de 30 mm d'épaisseur. POSE: avec du mortier-colle amélioré, C2 TE S2, selon NF EN 12004, hautement déformable, avec résistance au glissement et temps ouvert allongé. JOINTOIEMENT: avec du mortier, type CG2. Comprend les plaquettes individuelles d'union entre panneaux préfabriqués et adhésif en caoutchouc de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</si>
  <si>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</si>
  <si>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</si>
  <si>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</si>
  <si>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</si>
  <si>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</si>
  <si>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</si>
  <si>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mt12ppg010a</t>
  </si>
  <si>
    <t xml:space="preserve">Panneau préfabriqué de 1240x600x48 mm, composé de plaquettes céramiques de grès, selon NF EN ISO 10545-11, couleur rouge, unies à un panneau rigide en polystyrène extrudé, selon NF EN 13164, de 30 mm d'épaisseur, résistance à la compression &gt;= 300 kPa, résistance thermique 0,9 m²K/W, conductivité thermique 0,034 W/(mK), Euroclasse E de réaction au feu, selon NF EN 13501-1, y compris dispositifs auxiliaires de fixation et plaquettes individuelles.</t>
  </si>
  <si>
    <t xml:space="preserve">U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</si>
  <si>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</si>
  <si>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</si>
  <si>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</si>
  <si>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mt09mcr100a</t>
  </si>
  <si>
    <t xml:space="preserve">Mortier, type CG2, selon NF EN 13888, pour joints de 5 à 30 mm, composé de ciments à haute résistance, granulats sélectionnés, pigments et additifs spécifiques.</t>
  </si>
  <si>
    <t xml:space="preserve">kg</t>
  </si>
  <si>
    <t xml:space="preserve">mt12ppg110</t>
  </si>
  <si>
    <t xml:space="preserve">Cartouche de 310 cm³ d' adhésif en caoutchouc de silicone.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</si>
  <si>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</si>
  <si>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</si>
  <si>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</si>
  <si>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</si>
  <si>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</si>
  <si>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</si>
  <si>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</si>
  <si>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</si>
  <si>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</si>
  <si>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2,21€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</si>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</sst>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0.403</v>
      </c>
      <c r="F9" s="11" t="s">
        <v>13</v>
      </c>
      <c r="G9" s="13">
        <v>49.3</v>
      </c>
      <c r="H9" s="13">
        <f ca="1">ROUND(INDIRECT(ADDRESS(ROW()+(0), COLUMN()+(-3), 1))*INDIRECT(ADDRESS(ROW()+(0), COLUMN()+(-1), 1)), 2)</f>
        <v>19.87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0.24</v>
      </c>
      <c r="F10" s="16" t="s">
        <v>16</v>
      </c>
      <c r="G10" s="17">
        <v>1.28</v>
      </c>
      <c r="H10" s="17">
        <f ca="1">ROUND(INDIRECT(ADDRESS(ROW()+(0), COLUMN()+(-3), 1))*INDIRECT(ADDRESS(ROW()+(0), COLUMN()+(-1), 1)), 2)</f>
        <v>0.31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1.09</v>
      </c>
      <c r="H11" s="17">
        <f ca="1">ROUND(INDIRECT(ADDRESS(ROW()+(0), COLUMN()+(-3), 1))*INDIRECT(ADDRESS(ROW()+(0), COLUMN()+(-1), 1)), 2)</f>
        <v>0.28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6.92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5.44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4.68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30.93</v>
      </c>
      <c r="H15" s="24">
        <f ca="1">ROUND(INDIRECT(ADDRESS(ROW()+(0), COLUMN()+(-3), 1))*INDIRECT(ADDRESS(ROW()+(0), COLUMN()+(-1), 1))/100, 2)</f>
        <v>0.62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