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<sst xmlns="http://schemas.openxmlformats.org/spreadsheetml/2006/main" count="29" uniqueCount="29">
  <si>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</si>
  <si>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EIF060</t>
  </si>
  <si>
    <t xml:space="preserve">m²</t>
  </si>
  <si>
    <t xml:space="preserve">Isolation thermique dans les lames d'air d'un double mur en maçonnerie, par insufflation, depuis l'extérieur, de flocons de laine minérale.</t>
  </si>
  <si>
    <r>
      <rPr>
        <sz val="8.25"/>
        <color rgb="FF000000"/>
        <rFont val="Arial"/>
        <family val="2"/>
      </rPr>
      <t xml:space="preserve">Isolation thermique dans les murs à double couche de maçonnerie, en remplissant l'intérieur de la lame d'air de 40 mm d'épaisseur moyenne, par insufflation, depuis l'extérieur, de flocons en laine minérale, selon NF EN 14064-1, non aptes comme support nutritif pour le développement de champignons ou de bactéries, densité 50 kg/m³ et conductivité thermique 0,035 W/(mK).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</si>
  <si>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</si>
  <si>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</si>
  <si>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</si>
  <si>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</si>
  <si>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</si>
  <si>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</si>
  <si>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mt16lvi100e</t>
  </si>
  <si>
    <t xml:space="preserve">Flocons en laine minérale, selon NF EN 14064-1, non aptes comme support nutritif pour le développement de champignons ou de bactéries, densité 50 kg/m³ et conductivité thermique 0,035 W/(mK), Euroclasse A1 de réaction au feu selon NF EN 13501-1, capacité d'absorption d'eau à court terme &lt;=1 kg/m², chaleur spécifique 800 J/kgK et coefficient de résistance à la diffusion de la vapeur d'eau 1; pour remplissage des lames d'air par insufflation.</t>
  </si>
  <si>
    <t xml:space="preserve">kg</t>
  </si>
  <si>
    <t xml:space="preserve">mt28mop190b</t>
  </si>
  <si>
    <t xml:space="preserve">Mortier de ciment, type GP CSIII W2, selon NF EN 998-1, pour utilisation à l'extérieur, couleur grise, composé de ciment à haute résistance, granulats sélectionnés et autres additifs, fourni en sacs.</t>
  </si>
  <si>
    <t xml:space="preserve">kg</t>
  </si>
  <si>
    <t xml:space="preserve">mq08mpa010</t>
  </si>
  <si>
    <t xml:space="preserve">Machine à insuffler l'isolant dans des lames d'air.</t>
  </si>
  <si>
    <t xml:space="preserve">h</t>
  </si>
  <si>
    <t xml:space="preserve">mo030</t>
  </si>
  <si>
    <t xml:space="preserve">Compagnon professionnel III/CP2 poseur d'isolants en vrac ou en mousse.</t>
  </si>
  <si>
    <t xml:space="preserve">h</t>
  </si>
  <si>
    <t xml:space="preserve">mo068</t>
  </si>
  <si>
    <t xml:space="preserve">Ouvrier professionnel II/OP poseur d'isolants en vrac ou en mousse.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</si>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</sst>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97" customWidth="1"/>
    <col min="2" max="2" width="6.29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2.86</v>
      </c>
      <c r="G9" s="13">
        <f ca="1">ROUND(INDIRECT(ADDRESS(ROW()+(0), COLUMN()+(-3), 1))*INDIRECT(ADDRESS(ROW()+(0), COLUMN()+(-1), 1)), 2)</f>
        <v>5.72</v>
      </c>
    </row>
    <row r="10" spans="1:7" ht="34.50" thickBot="1" customHeight="1">
      <c r="A10" s="14" t="s">
        <v>14</v>
      </c>
      <c r="B10" s="14"/>
      <c r="C10" s="14" t="s">
        <v>15</v>
      </c>
      <c r="D10" s="15">
        <v>0.6</v>
      </c>
      <c r="E10" s="16" t="s">
        <v>16</v>
      </c>
      <c r="F10" s="17">
        <v>0.15</v>
      </c>
      <c r="G10" s="17">
        <f ca="1">ROUND(INDIRECT(ADDRESS(ROW()+(0), COLUMN()+(-3), 1))*INDIRECT(ADDRESS(ROW()+(0), COLUMN()+(-1), 1)), 2)</f>
        <v>0.09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0.083</v>
      </c>
      <c r="E11" s="16" t="s">
        <v>19</v>
      </c>
      <c r="F11" s="17">
        <v>14.56</v>
      </c>
      <c r="G11" s="17">
        <f ca="1">ROUND(INDIRECT(ADDRESS(ROW()+(0), COLUMN()+(-3), 1))*INDIRECT(ADDRESS(ROW()+(0), COLUMN()+(-1), 1)), 2)</f>
        <v>1.21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0.102</v>
      </c>
      <c r="E12" s="16" t="s">
        <v>22</v>
      </c>
      <c r="F12" s="17">
        <v>29.25</v>
      </c>
      <c r="G12" s="17">
        <f ca="1">ROUND(INDIRECT(ADDRESS(ROW()+(0), COLUMN()+(-3), 1))*INDIRECT(ADDRESS(ROW()+(0), COLUMN()+(-1), 1)), 2)</f>
        <v>2.98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0.102</v>
      </c>
      <c r="E13" s="20" t="s">
        <v>25</v>
      </c>
      <c r="F13" s="21">
        <v>26.02</v>
      </c>
      <c r="G13" s="21">
        <f ca="1">ROUND(INDIRECT(ADDRESS(ROW()+(0), COLUMN()+(-3), 1))*INDIRECT(ADDRESS(ROW()+(0), COLUMN()+(-1), 1)), 2)</f>
        <v>2.65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12.65</v>
      </c>
      <c r="G14" s="24">
        <f ca="1">ROUND(INDIRECT(ADDRESS(ROW()+(0), COLUMN()+(-3), 1))*INDIRECT(ADDRESS(ROW()+(0), COLUMN()+(-1), 1))/100, 2)</f>
        <v>0.25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12.9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