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<sst xmlns="http://schemas.openxmlformats.org/spreadsheetml/2006/main" count="30" uniqueCount="30">
  <si>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</si>
  <si>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EIM020</t>
  </si>
  <si>
    <t xml:space="preserve">m²</t>
  </si>
  <si>
    <t xml:space="preserve">Isolation thermique par l'extérieur des murs en contact avec le terrain, avec du verre cellulaire.</t>
  </si>
  <si>
    <r>
      <rPr>
        <sz val="8.25"/>
        <color rgb="FF000000"/>
        <rFont val="Arial"/>
        <family val="2"/>
      </rPr>
      <t xml:space="preserve">Isolation thermique par l'extérieur des murs en contact avec le terrain, constituée de 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placé bord à bord et fixé sur l'arrière du mur avec adhésif bitumineux, formé par une dissolution de bitume asphaltique modifié et charges minérales dans le solvant de base, à application à froid avec un rendement de 1,75 kg/m²; prête à recevoir l'imperméabilisation et le remplissage avec matériau de drainage. Comprend l'adhésif bitumineux pour le scellement des joints et le profilé en tôle courbe, pour arrêt et protection des bords des panneaux d'isolation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</si>
  <si>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</si>
  <si>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</si>
  <si>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</si>
  <si>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</si>
  <si>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</si>
  <si>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</si>
  <si>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mt14adg010a</t>
  </si>
  <si>
    <t xml:space="preserve">Adhésif bitumineux, formé par une dissolution de bitume asphaltique modifié et charges minérales dans le solvant de base, à application à froid.</t>
  </si>
  <si>
    <t xml:space="preserve">kg</t>
  </si>
  <si>
    <t xml:space="preserve">mt16pvi030hc</t>
  </si>
  <si>
    <t xml:space="preserve">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à placer sur le béton.</t>
  </si>
  <si>
    <t xml:space="preserve">m²</t>
  </si>
  <si>
    <t xml:space="preserve">mt16aaa100</t>
  </si>
  <si>
    <t xml:space="preserve">Profilé en tôle courbe en acier prélaqué, de 0,6 mm d'épaisseur et 15 mm de largeur, pour arrêt et protection des bords des panneaux d'isolation thermique.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</si>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</sst>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1.75</v>
      </c>
      <c r="F9" s="11" t="s">
        <v>13</v>
      </c>
      <c r="G9" s="13">
        <v>12.86</v>
      </c>
      <c r="H9" s="13">
        <f ca="1">ROUND(INDIRECT(ADDRESS(ROW()+(0), COLUMN()+(-3), 1))*INDIRECT(ADDRESS(ROW()+(0), COLUMN()+(-1), 1)), 2)</f>
        <v>22.51</v>
      </c>
    </row>
    <row r="10" spans="1:8" ht="45.00" thickBot="1" customHeight="1">
      <c r="A10" s="14" t="s">
        <v>14</v>
      </c>
      <c r="B10" s="14"/>
      <c r="C10" s="14" t="s">
        <v>15</v>
      </c>
      <c r="D10" s="14"/>
      <c r="E10" s="15">
        <v>1.05</v>
      </c>
      <c r="F10" s="16" t="s">
        <v>16</v>
      </c>
      <c r="G10" s="17">
        <v>76.53</v>
      </c>
      <c r="H10" s="17">
        <f ca="1">ROUND(INDIRECT(ADDRESS(ROW()+(0), COLUMN()+(-3), 1))*INDIRECT(ADDRESS(ROW()+(0), COLUMN()+(-1), 1)), 2)</f>
        <v>80.36</v>
      </c>
    </row>
    <row r="11" spans="1:8" ht="24.00" thickBot="1" customHeight="1">
      <c r="A11" s="14" t="s">
        <v>17</v>
      </c>
      <c r="B11" s="14"/>
      <c r="C11" s="14" t="s">
        <v>18</v>
      </c>
      <c r="D11" s="14"/>
      <c r="E11" s="15">
        <v>0.33</v>
      </c>
      <c r="F11" s="16" t="s">
        <v>19</v>
      </c>
      <c r="G11" s="17">
        <v>1.25</v>
      </c>
      <c r="H11" s="17">
        <f ca="1">ROUND(INDIRECT(ADDRESS(ROW()+(0), COLUMN()+(-3), 1))*INDIRECT(ADDRESS(ROW()+(0), COLUMN()+(-1), 1)), 2)</f>
        <v>0.41</v>
      </c>
    </row>
    <row r="12" spans="1:8" ht="13.50" thickBot="1" customHeight="1">
      <c r="A12" s="14" t="s">
        <v>20</v>
      </c>
      <c r="B12" s="14"/>
      <c r="C12" s="14" t="s">
        <v>21</v>
      </c>
      <c r="D12" s="14"/>
      <c r="E12" s="15">
        <v>0.22</v>
      </c>
      <c r="F12" s="16" t="s">
        <v>22</v>
      </c>
      <c r="G12" s="17">
        <v>30.2</v>
      </c>
      <c r="H12" s="17">
        <f ca="1">ROUND(INDIRECT(ADDRESS(ROW()+(0), COLUMN()+(-3), 1))*INDIRECT(ADDRESS(ROW()+(0), COLUMN()+(-1), 1)), 2)</f>
        <v>6.64</v>
      </c>
    </row>
    <row r="13" spans="1:8" ht="13.50" thickBot="1" customHeight="1">
      <c r="A13" s="14" t="s">
        <v>23</v>
      </c>
      <c r="B13" s="14"/>
      <c r="C13" s="18" t="s">
        <v>24</v>
      </c>
      <c r="D13" s="18"/>
      <c r="E13" s="19">
        <v>0.22</v>
      </c>
      <c r="F13" s="20" t="s">
        <v>25</v>
      </c>
      <c r="G13" s="21">
        <v>26.02</v>
      </c>
      <c r="H13" s="21">
        <f ca="1">ROUND(INDIRECT(ADDRESS(ROW()+(0), COLUMN()+(-3), 1))*INDIRECT(ADDRESS(ROW()+(0), COLUMN()+(-1), 1)), 2)</f>
        <v>5.72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115.64</v>
      </c>
      <c r="H14" s="24">
        <f ca="1">ROUND(INDIRECT(ADDRESS(ROW()+(0), COLUMN()+(-3), 1))*INDIRECT(ADDRESS(ROW()+(0), COLUMN()+(-1), 1))/100, 2)</f>
        <v>2.31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117.95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