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<sst xmlns="http://schemas.openxmlformats.org/spreadsheetml/2006/main" count="27" uniqueCount="27">
  <si>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</si>
  <si>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EMU010</t>
  </si>
  <si>
    <t xml:space="preserve">m²</t>
  </si>
  <si>
    <t xml:space="preserve">Menuiserie en aluminium dans un mur d'entrée au bâtiment.</t>
  </si>
  <si>
    <r>
      <rPr>
        <sz val="8.25"/>
        <color rgb="FF000000"/>
        <rFont val="Arial"/>
        <family val="2"/>
      </rPr>
      <t xml:space="preserve">Menuiserie en aluminium laqué blanc, avec 60 microns d'épaisseur minimale de film sec, de fermeture du hall d'entrée de l'immeuble, constituée de vantaux fixes et battants; certifié conforme marque de qualité QUALICOAT, gamme moyenne, avec rupture de pont thermique, avec classification à la perméabilité à l'air selon NF EN 12207, à l'étanchéité à l'eau selon NF EN 12208 et à la résistance à la charge de vent selon NF EN 12210, sans précadre; composée de profilés formant des cadres et des vantaux. Comprend les pattes d'ancrage pour la fixation de la menuiserie,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</si>
  <si>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</si>
  <si>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</si>
  <si>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</si>
  <si>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</si>
  <si>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</si>
  <si>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</si>
  <si>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mt25pfb015k</t>
  </si>
  <si>
    <t xml:space="preserve">Menuiserie en aluminium laqué blanc de fermeture du hall d'entrée de l'immeuble, constituée de vantaux fixes et battants, gamme moyenne, avec rupture de pont thermique, avec classification à la perméabilité à l'air selon NF EN 12207, à l'étanchéité à l'eau selon NF EN 12208 et à la résistance à la charge de vent selon NF EN 12210, marque de qualité QUALICOAT. Comprend charnières, serrure, béquille et pênes, les joints de vitrage en EPDM, la visserie en acier inoxydable, les éléments d'étanchéité et les accessoires.</t>
  </si>
  <si>
    <t xml:space="preserve">m²</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</si>
  <si>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</si>
  <si>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</si>
  <si>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</si>
  <si>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</si>
  <si>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</si>
  <si>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</si>
  <si>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</si>
  <si>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</si>
  <si>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</si>
  <si>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</si>
  <si>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</si>
  <si>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33,60€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</si>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</sst>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1.02</v>
      </c>
      <c r="E9" s="11" t="s">
        <v>13</v>
      </c>
      <c r="F9" s="13">
        <v>283.2</v>
      </c>
      <c r="G9" s="13">
        <f ca="1">ROUND(INDIRECT(ADDRESS(ROW()+(0), COLUMN()+(-3), 1))*INDIRECT(ADDRESS(ROW()+(0), COLUMN()+(-1), 1)), 2)</f>
        <v>288.86</v>
      </c>
    </row>
    <row r="10" spans="1:7" ht="45.00" thickBot="1" customHeight="1">
      <c r="A10" s="14" t="s">
        <v>14</v>
      </c>
      <c r="B10" s="14"/>
      <c r="C10" s="14" t="s">
        <v>15</v>
      </c>
      <c r="D10" s="15">
        <v>0.448</v>
      </c>
      <c r="E10" s="16" t="s">
        <v>16</v>
      </c>
      <c r="F10" s="17">
        <v>4.73</v>
      </c>
      <c r="G10" s="17">
        <f ca="1">ROUND(INDIRECT(ADDRESS(ROW()+(0), COLUMN()+(-3), 1))*INDIRECT(ADDRESS(ROW()+(0), COLUMN()+(-1), 1)), 2)</f>
        <v>2.12</v>
      </c>
    </row>
    <row r="11" spans="1:7" ht="13.50" thickBot="1" customHeight="1">
      <c r="A11" s="14" t="s">
        <v>17</v>
      </c>
      <c r="B11" s="14"/>
      <c r="C11" s="14" t="s">
        <v>18</v>
      </c>
      <c r="D11" s="15">
        <v>0.164</v>
      </c>
      <c r="E11" s="16" t="s">
        <v>19</v>
      </c>
      <c r="F11" s="17">
        <v>29.71</v>
      </c>
      <c r="G11" s="17">
        <f ca="1">ROUND(INDIRECT(ADDRESS(ROW()+(0), COLUMN()+(-3), 1))*INDIRECT(ADDRESS(ROW()+(0), COLUMN()+(-1), 1)), 2)</f>
        <v>4.87</v>
      </c>
    </row>
    <row r="12" spans="1:7" ht="13.50" thickBot="1" customHeight="1">
      <c r="A12" s="14" t="s">
        <v>20</v>
      </c>
      <c r="B12" s="14"/>
      <c r="C12" s="18" t="s">
        <v>21</v>
      </c>
      <c r="D12" s="19">
        <v>0.139</v>
      </c>
      <c r="E12" s="20" t="s">
        <v>22</v>
      </c>
      <c r="F12" s="21">
        <v>26.1</v>
      </c>
      <c r="G12" s="21">
        <f ca="1">ROUND(INDIRECT(ADDRESS(ROW()+(0), COLUMN()+(-3), 1))*INDIRECT(ADDRESS(ROW()+(0), COLUMN()+(-1), 1)), 2)</f>
        <v>3.63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299.48</v>
      </c>
      <c r="G13" s="24">
        <f ca="1">ROUND(INDIRECT(ADDRESS(ROW()+(0), COLUMN()+(-3), 1))*INDIRECT(ADDRESS(ROW()+(0), COLUMN()+(-1), 1))/100, 2)</f>
        <v>5.99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305.47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