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<sst xmlns="http://schemas.openxmlformats.org/spreadsheetml/2006/main" count="72" uniqueCount="72">
  <si>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</si>
  <si>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EOE010</t>
  </si>
  <si>
    <t xml:space="preserve">m²</t>
  </si>
  <si>
    <t xml:space="preserve">Mur étanche à ossature bois.</t>
  </si>
  <si>
    <r>
      <rPr>
        <sz val="8.25"/>
        <color rgb="FF000000"/>
        <rFont val="Arial"/>
        <family val="2"/>
      </rPr>
      <t xml:space="preserve">Mur étanche avec ossature en bois de sapin rouge (Picea abies) traité en autoclave, 45x120 mm, montants avec un entraxe de 400 mm, composé des éléments suivants: panneau structural OSB 3 de lamelles de bois minces, longues et orientées, de 10 mm d'épaisseur, pour le contreventement de la structure; membrane en polypropylène; laine minérale de 120 mm d'épaisseur; film de polyamide avec un voile non tissé à son verso;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</si>
  <si>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</si>
  <si>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</si>
  <si>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</si>
  <si>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</si>
  <si>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</si>
  <si>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</si>
  <si>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</si>
  <si>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</si>
  <si>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</si>
  <si>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mt07mee300j</t>
  </si>
  <si>
    <t xml:space="preserve">Lisse basse de 45x120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</si>
  <si>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</si>
  <si>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</si>
  <si>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</si>
  <si>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</si>
  <si>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mt07mee300g</t>
  </si>
  <si>
    <t xml:space="preserve">Traverse basse de 45x120 mm, en bois de sapin rouge (Picea abies) traité en autoclave, avec classe d'emploi 3 selon NF EN 335, à utiliser pour des murs à ossature bois.</t>
  </si>
  <si>
    <t xml:space="preserve">m</t>
  </si>
  <si>
    <t xml:space="preserve">mt07mee300a</t>
  </si>
  <si>
    <t xml:space="preserve">Montant de 45x120 mm, en bois de sapin rouge (Picea abies) traité en autoclave, avec classe d'emploi 3 selon NF EN 335, à utiliser pour des murs à ossature bois.</t>
  </si>
  <si>
    <t xml:space="preserve">m</t>
  </si>
  <si>
    <t xml:space="preserve">mt07mee300d</t>
  </si>
  <si>
    <t xml:space="preserve">Traverse haute de 45x120 mm, en bois de sapin rouge (Picea abies) traité en autoclave, avec classe d'emploi 3 selon NF EN 335, à utiliser pour des murs à ossature bois.</t>
  </si>
  <si>
    <t xml:space="preserve">m</t>
  </si>
  <si>
    <t xml:space="preserve">mt07mee300m</t>
  </si>
  <si>
    <t xml:space="preserve">Lisse haute de chaînage de 45x120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</si>
  <si>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</si>
  <si>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</si>
  <si>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</si>
  <si>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</si>
  <si>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mt12osb010a</t>
  </si>
  <si>
    <t xml:space="preserve">Panneau structural OSB 3 de lamelles de bois minces, longues et orientées, de 10 mm d'épaisseur et 620 kg/m³ de densité. Euroclasse D-s2, d0 de réaction au feu selon NF EN 13501-1, selon NF EN 300.</t>
  </si>
  <si>
    <t xml:space="preserve">m²</t>
  </si>
  <si>
    <t xml:space="preserve">mt15iso020b</t>
  </si>
  <si>
    <t xml:space="preserve">Membrane d'étanchéité et écran hautement perméable à la vapeur d'eau en polypropylène, de 500 µm d'épaisseur, Euroclasse E de réaction au feu, selon NF EN 13501-1.</t>
  </si>
  <si>
    <t xml:space="preserve">m²</t>
  </si>
  <si>
    <t xml:space="preserve">mt16lvi030bMsq</t>
  </si>
  <si>
    <t xml:space="preserve">Panneau semi-rigide en laine de verre, selon NF EN 13162, de 120 mm d'épaisseur, revêtu sur une de ses faces par un voile de verre, fourni en rouleaux, résistance thermique 3,4 m²K/W, conductivité thermique 0,035 W/(mK), Euroclasse A2-s1, d0 de réaction au feu selon NF EN 13501-1, capacité d'absorption d'eau à court terme &lt;=1 kg/m² et coefficient de résistance à la diffusion de la vapeur d'eau 1.</t>
  </si>
  <si>
    <t xml:space="preserve">m²</t>
  </si>
  <si>
    <t xml:space="preserve">mt12iso110</t>
  </si>
  <si>
    <t xml:space="preserve">Ruban adhésif double face.</t>
  </si>
  <si>
    <t xml:space="preserve">m</t>
  </si>
  <si>
    <t xml:space="preserve">mt15iso010d</t>
  </si>
  <si>
    <t xml:space="preserve">Frein-vapeur hygrovariable étanche à l'air,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</si>
  <si>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</si>
  <si>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mt15sja020a</t>
  </si>
  <si>
    <t xml:space="preserve">Cartouche de mastic de polyuréthane, de 310 cm³.</t>
  </si>
  <si>
    <t xml:space="preserve">U</t>
  </si>
  <si>
    <t xml:space="preserve">mt07mee202a</t>
  </si>
  <si>
    <t xml:space="preserve">Latte de 20x20 mm de section, en bois de sapin rouge (Picea abies) traité en autoclave, avec classe d'emploi 3 selon NF EN 335.</t>
  </si>
  <si>
    <t xml:space="preserve">m</t>
  </si>
  <si>
    <t xml:space="preserve">mt26pro010k</t>
  </si>
  <si>
    <t xml:space="preserve">Grille antirongeurs formée de cornière en acier galvanisé, de 30x20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</si>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</sst>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1.34</v>
      </c>
      <c r="G9" s="13">
        <f ca="1">ROUND(INDIRECT(ADDRESS(ROW()+(0), COLUMN()+(-3), 1))*INDIRECT(ADDRESS(ROW()+(0), COLUMN()+(-1), 1)), 2)</f>
        <v>1.41</v>
      </c>
    </row>
    <row r="10" spans="1:7" ht="24.00" thickBot="1" customHeight="1">
      <c r="A10" s="14" t="s">
        <v>14</v>
      </c>
      <c r="B10" s="14"/>
      <c r="C10" s="14" t="s">
        <v>15</v>
      </c>
      <c r="D10" s="15">
        <v>0.4</v>
      </c>
      <c r="E10" s="16" t="s">
        <v>16</v>
      </c>
      <c r="F10" s="17">
        <v>2.18</v>
      </c>
      <c r="G10" s="17">
        <f ca="1">ROUND(INDIRECT(ADDRESS(ROW()+(0), COLUMN()+(-3), 1))*INDIRECT(ADDRESS(ROW()+(0), COLUMN()+(-1), 1)), 2)</f>
        <v>0.87</v>
      </c>
    </row>
    <row r="11" spans="1:7" ht="24.00" thickBot="1" customHeight="1">
      <c r="A11" s="14" t="s">
        <v>17</v>
      </c>
      <c r="B11" s="14"/>
      <c r="C11" s="14" t="s">
        <v>18</v>
      </c>
      <c r="D11" s="15">
        <v>1</v>
      </c>
      <c r="E11" s="16" t="s">
        <v>19</v>
      </c>
      <c r="F11" s="17">
        <v>0.79</v>
      </c>
      <c r="G11" s="17">
        <f ca="1">ROUND(INDIRECT(ADDRESS(ROW()+(0), COLUMN()+(-3), 1))*INDIRECT(ADDRESS(ROW()+(0), COLUMN()+(-1), 1)), 2)</f>
        <v>0.79</v>
      </c>
    </row>
    <row r="12" spans="1:7" ht="24.00" thickBot="1" customHeight="1">
      <c r="A12" s="14" t="s">
        <v>20</v>
      </c>
      <c r="B12" s="14"/>
      <c r="C12" s="14" t="s">
        <v>21</v>
      </c>
      <c r="D12" s="15">
        <v>0.4</v>
      </c>
      <c r="E12" s="16" t="s">
        <v>22</v>
      </c>
      <c r="F12" s="17">
        <v>2.18</v>
      </c>
      <c r="G12" s="17">
        <f ca="1">ROUND(INDIRECT(ADDRESS(ROW()+(0), COLUMN()+(-3), 1))*INDIRECT(ADDRESS(ROW()+(0), COLUMN()+(-1), 1)), 2)</f>
        <v>0.87</v>
      </c>
    </row>
    <row r="13" spans="1:7" ht="24.00" thickBot="1" customHeight="1">
      <c r="A13" s="14" t="s">
        <v>23</v>
      </c>
      <c r="B13" s="14"/>
      <c r="C13" s="14" t="s">
        <v>24</v>
      </c>
      <c r="D13" s="15">
        <v>2.8</v>
      </c>
      <c r="E13" s="16" t="s">
        <v>25</v>
      </c>
      <c r="F13" s="17">
        <v>2.18</v>
      </c>
      <c r="G13" s="17">
        <f ca="1">ROUND(INDIRECT(ADDRESS(ROW()+(0), COLUMN()+(-3), 1))*INDIRECT(ADDRESS(ROW()+(0), COLUMN()+(-1), 1)), 2)</f>
        <v>6.1</v>
      </c>
    </row>
    <row r="14" spans="1:7" ht="24.00" thickBot="1" customHeight="1">
      <c r="A14" s="14" t="s">
        <v>26</v>
      </c>
      <c r="B14" s="14"/>
      <c r="C14" s="14" t="s">
        <v>27</v>
      </c>
      <c r="D14" s="15">
        <v>0.4</v>
      </c>
      <c r="E14" s="16" t="s">
        <v>28</v>
      </c>
      <c r="F14" s="17">
        <v>2.18</v>
      </c>
      <c r="G14" s="17">
        <f ca="1">ROUND(INDIRECT(ADDRESS(ROW()+(0), COLUMN()+(-3), 1))*INDIRECT(ADDRESS(ROW()+(0), COLUMN()+(-1), 1)), 2)</f>
        <v>0.87</v>
      </c>
    </row>
    <row r="15" spans="1:7" ht="24.00" thickBot="1" customHeight="1">
      <c r="A15" s="14" t="s">
        <v>29</v>
      </c>
      <c r="B15" s="14"/>
      <c r="C15" s="14" t="s">
        <v>30</v>
      </c>
      <c r="D15" s="15">
        <v>0.4</v>
      </c>
      <c r="E15" s="16" t="s">
        <v>31</v>
      </c>
      <c r="F15" s="17">
        <v>2.18</v>
      </c>
      <c r="G15" s="17">
        <f ca="1">ROUND(INDIRECT(ADDRESS(ROW()+(0), COLUMN()+(-3), 1))*INDIRECT(ADDRESS(ROW()+(0), COLUMN()+(-1), 1)), 2)</f>
        <v>0.87</v>
      </c>
    </row>
    <row r="16" spans="1:7" ht="13.50" thickBot="1" customHeight="1">
      <c r="A16" s="14" t="s">
        <v>32</v>
      </c>
      <c r="B16" s="14"/>
      <c r="C16" s="14" t="s">
        <v>33</v>
      </c>
      <c r="D16" s="15">
        <v>0.9</v>
      </c>
      <c r="E16" s="16" t="s">
        <v>34</v>
      </c>
      <c r="F16" s="17">
        <v>1.87</v>
      </c>
      <c r="G16" s="17">
        <f ca="1">ROUND(INDIRECT(ADDRESS(ROW()+(0), COLUMN()+(-3), 1))*INDIRECT(ADDRESS(ROW()+(0), COLUMN()+(-1), 1)), 2)</f>
        <v>1.68</v>
      </c>
    </row>
    <row r="17" spans="1:7" ht="34.50" thickBot="1" customHeight="1">
      <c r="A17" s="14" t="s">
        <v>35</v>
      </c>
      <c r="B17" s="14"/>
      <c r="C17" s="14" t="s">
        <v>36</v>
      </c>
      <c r="D17" s="15">
        <v>1</v>
      </c>
      <c r="E17" s="16" t="s">
        <v>37</v>
      </c>
      <c r="F17" s="17">
        <v>6.31</v>
      </c>
      <c r="G17" s="17">
        <f ca="1">ROUND(INDIRECT(ADDRESS(ROW()+(0), COLUMN()+(-3), 1))*INDIRECT(ADDRESS(ROW()+(0), COLUMN()+(-1), 1)), 2)</f>
        <v>6.31</v>
      </c>
    </row>
    <row r="18" spans="1:7" ht="24.00" thickBot="1" customHeight="1">
      <c r="A18" s="14" t="s">
        <v>38</v>
      </c>
      <c r="B18" s="14"/>
      <c r="C18" s="14" t="s">
        <v>39</v>
      </c>
      <c r="D18" s="15">
        <v>1.1</v>
      </c>
      <c r="E18" s="16" t="s">
        <v>40</v>
      </c>
      <c r="F18" s="17">
        <v>4.63</v>
      </c>
      <c r="G18" s="17">
        <f ca="1">ROUND(INDIRECT(ADDRESS(ROW()+(0), COLUMN()+(-3), 1))*INDIRECT(ADDRESS(ROW()+(0), COLUMN()+(-1), 1)), 2)</f>
        <v>5.09</v>
      </c>
    </row>
    <row r="19" spans="1:7" ht="55.50" thickBot="1" customHeight="1">
      <c r="A19" s="14" t="s">
        <v>41</v>
      </c>
      <c r="B19" s="14"/>
      <c r="C19" s="14" t="s">
        <v>42</v>
      </c>
      <c r="D19" s="15">
        <v>0.94</v>
      </c>
      <c r="E19" s="16" t="s">
        <v>43</v>
      </c>
      <c r="F19" s="17">
        <v>7.07</v>
      </c>
      <c r="G19" s="17">
        <f ca="1">ROUND(INDIRECT(ADDRESS(ROW()+(0), COLUMN()+(-3), 1))*INDIRECT(ADDRESS(ROW()+(0), COLUMN()+(-1), 1)), 2)</f>
        <v>6.65</v>
      </c>
    </row>
    <row r="20" spans="1:7" ht="13.50" thickBot="1" customHeight="1">
      <c r="A20" s="14" t="s">
        <v>44</v>
      </c>
      <c r="B20" s="14"/>
      <c r="C20" s="14" t="s">
        <v>45</v>
      </c>
      <c r="D20" s="15">
        <v>1.4</v>
      </c>
      <c r="E20" s="16" t="s">
        <v>46</v>
      </c>
      <c r="F20" s="17">
        <v>0.5</v>
      </c>
      <c r="G20" s="17">
        <f ca="1">ROUND(INDIRECT(ADDRESS(ROW()+(0), COLUMN()+(-3), 1))*INDIRECT(ADDRESS(ROW()+(0), COLUMN()+(-1), 1)), 2)</f>
        <v>0.7</v>
      </c>
    </row>
    <row r="21" spans="1:7" ht="45.00" thickBot="1" customHeight="1">
      <c r="A21" s="14" t="s">
        <v>47</v>
      </c>
      <c r="B21" s="14"/>
      <c r="C21" s="14" t="s">
        <v>48</v>
      </c>
      <c r="D21" s="15">
        <v>1.1</v>
      </c>
      <c r="E21" s="16" t="s">
        <v>49</v>
      </c>
      <c r="F21" s="17">
        <v>3.43</v>
      </c>
      <c r="G21" s="17">
        <f ca="1">ROUND(INDIRECT(ADDRESS(ROW()+(0), COLUMN()+(-3), 1))*INDIRECT(ADDRESS(ROW()+(0), COLUMN()+(-1), 1)), 2)</f>
        <v>3.77</v>
      </c>
    </row>
    <row r="22" spans="1:7" ht="13.50" thickBot="1" customHeight="1">
      <c r="A22" s="14" t="s">
        <v>50</v>
      </c>
      <c r="B22" s="14"/>
      <c r="C22" s="14" t="s">
        <v>51</v>
      </c>
      <c r="D22" s="15">
        <v>0.07</v>
      </c>
      <c r="E22" s="16" t="s">
        <v>52</v>
      </c>
      <c r="F22" s="17">
        <v>7.01</v>
      </c>
      <c r="G22" s="17">
        <f ca="1">ROUND(INDIRECT(ADDRESS(ROW()+(0), COLUMN()+(-3), 1))*INDIRECT(ADDRESS(ROW()+(0), COLUMN()+(-1), 1)), 2)</f>
        <v>0.49</v>
      </c>
    </row>
    <row r="23" spans="1:7" ht="24.00" thickBot="1" customHeight="1">
      <c r="A23" s="14" t="s">
        <v>53</v>
      </c>
      <c r="B23" s="14"/>
      <c r="C23" s="14" t="s">
        <v>54</v>
      </c>
      <c r="D23" s="15">
        <v>2.2</v>
      </c>
      <c r="E23" s="16" t="s">
        <v>55</v>
      </c>
      <c r="F23" s="17">
        <v>0.68</v>
      </c>
      <c r="G23" s="17">
        <f ca="1">ROUND(INDIRECT(ADDRESS(ROW()+(0), COLUMN()+(-3), 1))*INDIRECT(ADDRESS(ROW()+(0), COLUMN()+(-1), 1)), 2)</f>
        <v>1.5</v>
      </c>
    </row>
    <row r="24" spans="1:7" ht="34.50" thickBot="1" customHeight="1">
      <c r="A24" s="14" t="s">
        <v>56</v>
      </c>
      <c r="B24" s="14"/>
      <c r="C24" s="14" t="s">
        <v>57</v>
      </c>
      <c r="D24" s="15">
        <v>0.2</v>
      </c>
      <c r="E24" s="16" t="s">
        <v>58</v>
      </c>
      <c r="F24" s="17">
        <v>2.99</v>
      </c>
      <c r="G24" s="17">
        <f ca="1">ROUND(INDIRECT(ADDRESS(ROW()+(0), COLUMN()+(-3), 1))*INDIRECT(ADDRESS(ROW()+(0), COLUMN()+(-1), 1)), 2)</f>
        <v>0.6</v>
      </c>
    </row>
    <row r="25" spans="1:7" ht="24.00" thickBot="1" customHeight="1">
      <c r="A25" s="14" t="s">
        <v>59</v>
      </c>
      <c r="B25" s="14"/>
      <c r="C25" s="14" t="s">
        <v>60</v>
      </c>
      <c r="D25" s="15">
        <v>1.05</v>
      </c>
      <c r="E25" s="16" t="s">
        <v>61</v>
      </c>
      <c r="F25" s="17">
        <v>27.2</v>
      </c>
      <c r="G25" s="17">
        <f ca="1">ROUND(INDIRECT(ADDRESS(ROW()+(0), COLUMN()+(-3), 1))*INDIRECT(ADDRESS(ROW()+(0), COLUMN()+(-1), 1)), 2)</f>
        <v>28.56</v>
      </c>
    </row>
    <row r="26" spans="1:7" ht="13.50" thickBot="1" customHeight="1">
      <c r="A26" s="14" t="s">
        <v>62</v>
      </c>
      <c r="B26" s="14"/>
      <c r="C26" s="14" t="s">
        <v>63</v>
      </c>
      <c r="D26" s="15">
        <v>1.5</v>
      </c>
      <c r="E26" s="16" t="s">
        <v>64</v>
      </c>
      <c r="F26" s="17">
        <v>30.2</v>
      </c>
      <c r="G26" s="17">
        <f ca="1">ROUND(INDIRECT(ADDRESS(ROW()+(0), COLUMN()+(-3), 1))*INDIRECT(ADDRESS(ROW()+(0), COLUMN()+(-1), 1)), 2)</f>
        <v>45.3</v>
      </c>
    </row>
    <row r="27" spans="1:7" ht="13.50" thickBot="1" customHeight="1">
      <c r="A27" s="14" t="s">
        <v>65</v>
      </c>
      <c r="B27" s="14"/>
      <c r="C27" s="18" t="s">
        <v>66</v>
      </c>
      <c r="D27" s="19">
        <v>1</v>
      </c>
      <c r="E27" s="20" t="s">
        <v>67</v>
      </c>
      <c r="F27" s="21">
        <v>26.02</v>
      </c>
      <c r="G27" s="21">
        <f ca="1">ROUND(INDIRECT(ADDRESS(ROW()+(0), COLUMN()+(-3), 1))*INDIRECT(ADDRESS(ROW()+(0), COLUMN()+(-1), 1)), 2)</f>
        <v>26.02</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138.45</v>
      </c>
      <c r="G28" s="24">
        <f ca="1">ROUND(INDIRECT(ADDRESS(ROW()+(0), COLUMN()+(-3), 1))*INDIRECT(ADDRESS(ROW()+(0), COLUMN()+(-1), 1))/100, 2)</f>
        <v>2.77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141.22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