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<sst xmlns="http://schemas.openxmlformats.org/spreadsheetml/2006/main" count="81" uniqueCount="81">
  <si>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</si>
  <si>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ETH360</t>
  </si>
  <si>
    <t xml:space="preserve">m²</t>
  </si>
  <si>
    <t xml:space="preserve">Toiture terrasse chaude, inaccessible, végétalisée extensive, type inversée.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</si>
  <si>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inversée, pente de 1% à 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IMPERMÉABILISATION: type monocouche, adhérée, constituée de membrane en bitume modifié par élastomère SBS, LBM(SBS)-50/G-FP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(150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</si>
  <si>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</si>
  <si>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</si>
  <si>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</si>
  <si>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</si>
  <si>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</si>
  <si>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</si>
  <si>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</si>
  <si>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</si>
  <si>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</si>
  <si>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</si>
  <si>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</si>
  <si>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</si>
  <si>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</si>
  <si>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</si>
  <si>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</si>
  <si>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</si>
  <si>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</si>
  <si>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</si>
  <si>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</si>
  <si>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</si>
  <si>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</si>
  <si>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</si>
  <si>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</si>
  <si>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</si>
  <si>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</si>
  <si>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</si>
  <si>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</si>
  <si>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</si>
  <si>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</si>
  <si>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</si>
  <si>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</si>
  <si>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</si>
  <si>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</si>
  <si>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</si>
  <si>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</si>
  <si>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</si>
  <si>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</si>
  <si>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</si>
  <si>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</si>
  <si>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</si>
  <si>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</si>
  <si>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</si>
  <si>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</si>
  <si>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</si>
  <si>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</si>
  <si>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</si>
  <si>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</si>
  <si>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</si>
  <si>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</si>
  <si>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</si>
  <si>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</si>
  <si>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</si>
  <si>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</si>
  <si>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</si>
  <si>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</si>
  <si>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</si>
  <si>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</si>
  <si>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</si>
  <si>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</si>
  <si>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</si>
  <si>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</si>
  <si>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</si>
  <si>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</si>
  <si>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</si>
  <si>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</si>
  <si>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</si>
  <si>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</si>
  <si>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</si>
  <si>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</si>
  <si>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</si>
  <si>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</si>
  <si>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</si>
  <si>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</si>
  <si>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</si>
  <si>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38,85€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</si>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</sst>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71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0.35</v>
      </c>
      <c r="G9" s="13">
        <f ca="1">ROUND(INDIRECT(ADDRESS(ROW()+(0), COLUMN()+(-3), 1))*INDIRECT(ADDRESS(ROW()+(0), COLUMN()+(-1), 1)), 2)</f>
        <v>1.05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144.49</v>
      </c>
      <c r="G10" s="17">
        <f ca="1">ROUND(INDIRECT(ADDRESS(ROW()+(0), COLUMN()+(-3), 1))*INDIRECT(ADDRESS(ROW()+(0), COLUMN()+(-1), 1)), 2)</f>
        <v>14.45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112.6</v>
      </c>
      <c r="G11" s="17">
        <f ca="1">ROUND(INDIRECT(ADDRESS(ROW()+(0), COLUMN()+(-3), 1))*INDIRECT(ADDRESS(ROW()+(0), COLUMN()+(-1), 1)), 2)</f>
        <v>1.13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1.34</v>
      </c>
      <c r="G12" s="17">
        <f ca="1">ROUND(INDIRECT(ADDRESS(ROW()+(0), COLUMN()+(-3), 1))*INDIRECT(ADDRESS(ROW()+(0), COLUMN()+(-1), 1)), 2)</f>
        <v>0.01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0.014</v>
      </c>
      <c r="E13" s="16" t="s">
        <v>25</v>
      </c>
      <c r="F13" s="17">
        <v>1.5</v>
      </c>
      <c r="G13" s="17">
        <f ca="1">ROUND(INDIRECT(ADDRESS(ROW()+(0), COLUMN()+(-3), 1))*INDIRECT(ADDRESS(ROW()+(0), COLUMN()+(-1), 1)), 2)</f>
        <v>0.02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0.075</v>
      </c>
      <c r="E14" s="16" t="s">
        <v>28</v>
      </c>
      <c r="F14" s="17">
        <v>53.48</v>
      </c>
      <c r="G14" s="17">
        <f ca="1">ROUND(INDIRECT(ADDRESS(ROW()+(0), COLUMN()+(-3), 1))*INDIRECT(ADDRESS(ROW()+(0), COLUMN()+(-1), 1)), 2)</f>
        <v>4.01</v>
      </c>
    </row>
    <row r="15" spans="1:7" ht="45.00" thickBot="1" customHeight="1">
      <c r="A15" s="14" t="s">
        <v>29</v>
      </c>
      <c r="B15" s="14"/>
      <c r="C15" s="14" t="s">
        <v>30</v>
      </c>
      <c r="D15" s="15">
        <v>1.1</v>
      </c>
      <c r="E15" s="16" t="s">
        <v>31</v>
      </c>
      <c r="F15" s="17">
        <v>10.36</v>
      </c>
      <c r="G15" s="17">
        <f ca="1">ROUND(INDIRECT(ADDRESS(ROW()+(0), COLUMN()+(-3), 1))*INDIRECT(ADDRESS(ROW()+(0), COLUMN()+(-1), 1)), 2)</f>
        <v>11.4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0.3</v>
      </c>
      <c r="E16" s="16" t="s">
        <v>34</v>
      </c>
      <c r="F16" s="17">
        <v>3.3</v>
      </c>
      <c r="G16" s="17">
        <f ca="1">ROUND(INDIRECT(ADDRESS(ROW()+(0), COLUMN()+(-3), 1))*INDIRECT(ADDRESS(ROW()+(0), COLUMN()+(-1), 1)), 2)</f>
        <v>0.99</v>
      </c>
    </row>
    <row r="17" spans="1:7" ht="55.50" thickBot="1" customHeight="1">
      <c r="A17" s="14" t="s">
        <v>35</v>
      </c>
      <c r="B17" s="14"/>
      <c r="C17" s="14" t="s">
        <v>36</v>
      </c>
      <c r="D17" s="15">
        <v>2.1</v>
      </c>
      <c r="E17" s="16" t="s">
        <v>37</v>
      </c>
      <c r="F17" s="17">
        <v>0.68</v>
      </c>
      <c r="G17" s="17">
        <f ca="1">ROUND(INDIRECT(ADDRESS(ROW()+(0), COLUMN()+(-3), 1))*INDIRECT(ADDRESS(ROW()+(0), COLUMN()+(-1), 1)), 2)</f>
        <v>1.43</v>
      </c>
    </row>
    <row r="18" spans="1:7" ht="55.50" thickBot="1" customHeight="1">
      <c r="A18" s="14" t="s">
        <v>38</v>
      </c>
      <c r="B18" s="14"/>
      <c r="C18" s="14" t="s">
        <v>39</v>
      </c>
      <c r="D18" s="15">
        <v>1.05</v>
      </c>
      <c r="E18" s="16" t="s">
        <v>40</v>
      </c>
      <c r="F18" s="17">
        <v>7.85</v>
      </c>
      <c r="G18" s="17">
        <f ca="1">ROUND(INDIRECT(ADDRESS(ROW()+(0), COLUMN()+(-3), 1))*INDIRECT(ADDRESS(ROW()+(0), COLUMN()+(-1), 1)), 2)</f>
        <v>8.24</v>
      </c>
    </row>
    <row r="19" spans="1:7" ht="55.50" thickBot="1" customHeight="1">
      <c r="A19" s="14" t="s">
        <v>41</v>
      </c>
      <c r="B19" s="14"/>
      <c r="C19" s="14" t="s">
        <v>42</v>
      </c>
      <c r="D19" s="15">
        <v>1.05</v>
      </c>
      <c r="E19" s="16" t="s">
        <v>43</v>
      </c>
      <c r="F19" s="17">
        <v>9.39</v>
      </c>
      <c r="G19" s="17">
        <f ca="1">ROUND(INDIRECT(ADDRESS(ROW()+(0), COLUMN()+(-3), 1))*INDIRECT(ADDRESS(ROW()+(0), COLUMN()+(-1), 1)), 2)</f>
        <v>9.86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2.56</v>
      </c>
      <c r="G20" s="17">
        <f ca="1">ROUND(INDIRECT(ADDRESS(ROW()+(0), COLUMN()+(-3), 1))*INDIRECT(ADDRESS(ROW()+(0), COLUMN()+(-1), 1)), 2)</f>
        <v>2.69</v>
      </c>
    </row>
    <row r="21" spans="1:7" ht="13.50" thickBot="1" customHeight="1">
      <c r="A21" s="14" t="s">
        <v>47</v>
      </c>
      <c r="B21" s="14"/>
      <c r="C21" s="14" t="s">
        <v>48</v>
      </c>
      <c r="D21" s="15">
        <v>60</v>
      </c>
      <c r="E21" s="16" t="s">
        <v>49</v>
      </c>
      <c r="F21" s="17">
        <v>0.19</v>
      </c>
      <c r="G21" s="17">
        <f ca="1">ROUND(INDIRECT(ADDRESS(ROW()+(0), COLUMN()+(-3), 1))*INDIRECT(ADDRESS(ROW()+(0), COLUMN()+(-1), 1)), 2)</f>
        <v>11.4</v>
      </c>
    </row>
    <row r="22" spans="1:7" ht="24.00" thickBot="1" customHeight="1">
      <c r="A22" s="14" t="s">
        <v>50</v>
      </c>
      <c r="B22" s="14"/>
      <c r="C22" s="14" t="s">
        <v>51</v>
      </c>
      <c r="D22" s="15">
        <v>50</v>
      </c>
      <c r="E22" s="16" t="s">
        <v>52</v>
      </c>
      <c r="F22" s="17">
        <v>0.26</v>
      </c>
      <c r="G22" s="17">
        <f ca="1">ROUND(INDIRECT(ADDRESS(ROW()+(0), COLUMN()+(-3), 1))*INDIRECT(ADDRESS(ROW()+(0), COLUMN()+(-1), 1)), 2)</f>
        <v>13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0.09</v>
      </c>
      <c r="E23" s="16" t="s">
        <v>55</v>
      </c>
      <c r="F23" s="17">
        <v>29.25</v>
      </c>
      <c r="G23" s="17">
        <f ca="1">ROUND(INDIRECT(ADDRESS(ROW()+(0), COLUMN()+(-3), 1))*INDIRECT(ADDRESS(ROW()+(0), COLUMN()+(-1), 1)), 2)</f>
        <v>2.63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0.29</v>
      </c>
      <c r="E24" s="16" t="s">
        <v>58</v>
      </c>
      <c r="F24" s="17">
        <v>24.51</v>
      </c>
      <c r="G24" s="17">
        <f ca="1">ROUND(INDIRECT(ADDRESS(ROW()+(0), COLUMN()+(-3), 1))*INDIRECT(ADDRESS(ROW()+(0), COLUMN()+(-1), 1)), 2)</f>
        <v>7.11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0.26</v>
      </c>
      <c r="E25" s="16" t="s">
        <v>61</v>
      </c>
      <c r="F25" s="17">
        <v>29.25</v>
      </c>
      <c r="G25" s="17">
        <f ca="1">ROUND(INDIRECT(ADDRESS(ROW()+(0), COLUMN()+(-3), 1))*INDIRECT(ADDRESS(ROW()+(0), COLUMN()+(-1), 1)), 2)</f>
        <v>7.61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0.26</v>
      </c>
      <c r="E26" s="16" t="s">
        <v>64</v>
      </c>
      <c r="F26" s="17">
        <v>26.02</v>
      </c>
      <c r="G26" s="17">
        <f ca="1">ROUND(INDIRECT(ADDRESS(ROW()+(0), COLUMN()+(-3), 1))*INDIRECT(ADDRESS(ROW()+(0), COLUMN()+(-1), 1)), 2)</f>
        <v>6.77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0.05</v>
      </c>
      <c r="E27" s="16" t="s">
        <v>67</v>
      </c>
      <c r="F27" s="17">
        <v>30.2</v>
      </c>
      <c r="G27" s="17">
        <f ca="1">ROUND(INDIRECT(ADDRESS(ROW()+(0), COLUMN()+(-3), 1))*INDIRECT(ADDRESS(ROW()+(0), COLUMN()+(-1), 1)), 2)</f>
        <v>1.51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0.05</v>
      </c>
      <c r="E28" s="16" t="s">
        <v>70</v>
      </c>
      <c r="F28" s="17">
        <v>26.02</v>
      </c>
      <c r="G28" s="17">
        <f ca="1">ROUND(INDIRECT(ADDRESS(ROW()+(0), COLUMN()+(-3), 1))*INDIRECT(ADDRESS(ROW()+(0), COLUMN()+(-1), 1)), 2)</f>
        <v>1.3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0.053</v>
      </c>
      <c r="E29" s="16" t="s">
        <v>73</v>
      </c>
      <c r="F29" s="17">
        <v>29.25</v>
      </c>
      <c r="G29" s="17">
        <f ca="1">ROUND(INDIRECT(ADDRESS(ROW()+(0), COLUMN()+(-3), 1))*INDIRECT(ADDRESS(ROW()+(0), COLUMN()+(-1), 1)), 2)</f>
        <v>1.55</v>
      </c>
    </row>
    <row r="30" spans="1:7" ht="13.50" thickBot="1" customHeight="1">
      <c r="A30" s="14" t="s">
        <v>74</v>
      </c>
      <c r="B30" s="14"/>
      <c r="C30" s="18" t="s">
        <v>75</v>
      </c>
      <c r="D30" s="19">
        <v>0.053</v>
      </c>
      <c r="E30" s="20" t="s">
        <v>76</v>
      </c>
      <c r="F30" s="21">
        <v>24.51</v>
      </c>
      <c r="G30" s="21">
        <f ca="1">ROUND(INDIRECT(ADDRESS(ROW()+(0), COLUMN()+(-3), 1))*INDIRECT(ADDRESS(ROW()+(0), COLUMN()+(-1), 1)), 2)</f>
        <v>1.3</v>
      </c>
    </row>
    <row r="31" spans="1:7" ht="13.50" thickBot="1" customHeight="1">
      <c r="A31" s="18"/>
      <c r="B31" s="18"/>
      <c r="C31" s="5" t="s">
        <v>77</v>
      </c>
      <c r="D31" s="22">
        <v>2</v>
      </c>
      <c r="E31" s="23" t="s">
        <v>78</v>
      </c>
      <c r="F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109.46</v>
      </c>
      <c r="G31" s="24">
        <f ca="1">ROUND(INDIRECT(ADDRESS(ROW()+(0), COLUMN()+(-3), 1))*INDIRECT(ADDRESS(ROW()+(0), COLUMN()+(-1), 1))/100, 2)</f>
        <v>2.19</v>
      </c>
    </row>
    <row r="32" spans="1:7" ht="13.50" thickBot="1" customHeight="1">
      <c r="A32" s="25" t="s">
        <v>79</v>
      </c>
      <c r="B32" s="25"/>
      <c r="C32" s="26"/>
      <c r="D32" s="26"/>
      <c r="E32" s="27"/>
      <c r="F32" s="25" t="s">
        <v>80</v>
      </c>
      <c r="G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111.65</v>
      </c>
    </row>
  </sheetData>
  <mergeCells count="2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D32"/>
  </mergeCells>
  <pageMargins left="0.147638" right="0.147638" top="0.206693" bottom="0.206693" header="0.0" footer="0.0"/>
  <pageSetup paperSize="9" orientation="portrait"/>
  <rowBreaks count="0" manualBreakCount="0">
    </rowBreaks>
</worksheet>
</file>