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<sst xmlns="http://schemas.openxmlformats.org/spreadsheetml/2006/main" count="30" uniqueCount="30">
  <si>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</si>
  <si>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ETI140</t>
  </si>
  <si>
    <t xml:space="preserve">m</t>
  </si>
  <si>
    <t xml:space="preserve">Joint de dilatation en toiture terrasse froide, accessible. Imperméabilisation avec des membranes de polyoléfines.</t>
  </si>
  <si>
    <r>
      <rPr>
        <sz val="8.25"/>
        <color rgb="FF000000"/>
        <rFont val="Arial"/>
        <family val="2"/>
      </rPr>
      <t xml:space="preserve">Joint de dilatation en toiture terrasse froide, accessible, avec revêtement de sol fixe, type conventionnelle. Imperméabilisation: bande de renfort pour membrane d'étanchéité souple type EVAC, de 380 mm de largeur, composée d'une double feuille de polyoléfine thermoplastique avec acétate de vinyle éthylène, avec les deux faces revêtues de fibres de polyester non tissées, de 0,8 mm d'épaisseur et 625 g/m², fixée au support avec du mortier-colle amélioré C2 E, en formant un pli sans adhérer dans la zone du joint; fond de joints pour scellement dans des cordons en polyéthylène expansé, de 20 mm de diamètre; et bande de finalisation pour membrane d'étanchéité souple type EVAC, de 380 mm de largeur, composée d'une double feuille de polyoléfine thermoplastique avec acétate de vinyle éthylène, avec les deux faces revêtues de fibres de polyester non tissées, de 0,8 mm d'épaisseur et 625 g/m² fixée à l'imperméabilisation de la toiture, avec du mortier-colle amélioré C2 E, en formant un pli sans adhérer dans la zone du joint, sur le cordon de remplissage.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</si>
  <si>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</si>
  <si>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</si>
  <si>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</si>
  <si>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</si>
  <si>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</si>
  <si>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</si>
  <si>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</si>
  <si>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</si>
  <si>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</si>
  <si>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mt15rev040cg</t>
  </si>
  <si>
    <t xml:space="preserve">Bande de renfort pour membrane d'étanchéité souple type EVAC, de 380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</si>
  <si>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</si>
  <si>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mt15sja030bb</t>
  </si>
  <si>
    <t xml:space="preserve">Fond de joints pour scellement dans des cordons en polyéthylène expansé, de 20 mm de diamètre, pour limiter la profondeur du joint de dilatation.</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</si>
  <si>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</si>
  <si>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</si>
  <si>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</si>
  <si>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</si>
  <si>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</si>
  <si>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</si>
  <si>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</si>
  <si>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</si>
  <si>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</si>
  <si>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35,58€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</si>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</sst>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2.4</v>
      </c>
      <c r="E9" s="11" t="s">
        <v>13</v>
      </c>
      <c r="F9" s="13">
        <v>0.7</v>
      </c>
      <c r="G9" s="13">
        <f ca="1">ROUND(INDIRECT(ADDRESS(ROW()+(0), COLUMN()+(-3), 1))*INDIRECT(ADDRESS(ROW()+(0), COLUMN()+(-1), 1)), 2)</f>
        <v>1.68</v>
      </c>
    </row>
    <row r="10" spans="1:7" ht="45.00" thickBot="1" customHeight="1">
      <c r="A10" s="14" t="s">
        <v>14</v>
      </c>
      <c r="B10" s="14"/>
      <c r="C10" s="14" t="s">
        <v>15</v>
      </c>
      <c r="D10" s="15">
        <v>2.1</v>
      </c>
      <c r="E10" s="16" t="s">
        <v>16</v>
      </c>
      <c r="F10" s="17">
        <v>7.67</v>
      </c>
      <c r="G10" s="17">
        <f ca="1">ROUND(INDIRECT(ADDRESS(ROW()+(0), COLUMN()+(-3), 1))*INDIRECT(ADDRESS(ROW()+(0), COLUMN()+(-1), 1)), 2)</f>
        <v>16.11</v>
      </c>
    </row>
    <row r="11" spans="1:7" ht="24.00" thickBot="1" customHeight="1">
      <c r="A11" s="14" t="s">
        <v>17</v>
      </c>
      <c r="B11" s="14"/>
      <c r="C11" s="14" t="s">
        <v>18</v>
      </c>
      <c r="D11" s="15">
        <v>1.05</v>
      </c>
      <c r="E11" s="16" t="s">
        <v>19</v>
      </c>
      <c r="F11" s="17">
        <v>0.24</v>
      </c>
      <c r="G11" s="17">
        <f ca="1">ROUND(INDIRECT(ADDRESS(ROW()+(0), COLUMN()+(-3), 1))*INDIRECT(ADDRESS(ROW()+(0), COLUMN()+(-1), 1)), 2)</f>
        <v>0.25</v>
      </c>
    </row>
    <row r="12" spans="1:7" ht="13.50" thickBot="1" customHeight="1">
      <c r="A12" s="14" t="s">
        <v>20</v>
      </c>
      <c r="B12" s="14"/>
      <c r="C12" s="14" t="s">
        <v>21</v>
      </c>
      <c r="D12" s="15">
        <v>0.1</v>
      </c>
      <c r="E12" s="16" t="s">
        <v>22</v>
      </c>
      <c r="F12" s="17">
        <v>29.25</v>
      </c>
      <c r="G12" s="17">
        <f ca="1">ROUND(INDIRECT(ADDRESS(ROW()+(0), COLUMN()+(-3), 1))*INDIRECT(ADDRESS(ROW()+(0), COLUMN()+(-1), 1)), 2)</f>
        <v>2.93</v>
      </c>
    </row>
    <row r="13" spans="1:7" ht="13.50" thickBot="1" customHeight="1">
      <c r="A13" s="14" t="s">
        <v>23</v>
      </c>
      <c r="B13" s="14"/>
      <c r="C13" s="18" t="s">
        <v>24</v>
      </c>
      <c r="D13" s="19">
        <v>0.1</v>
      </c>
      <c r="E13" s="20" t="s">
        <v>25</v>
      </c>
      <c r="F13" s="21">
        <v>26.02</v>
      </c>
      <c r="G13" s="21">
        <f ca="1">ROUND(INDIRECT(ADDRESS(ROW()+(0), COLUMN()+(-3), 1))*INDIRECT(ADDRESS(ROW()+(0), COLUMN()+(-1), 1)), 2)</f>
        <v>2.6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23.57</v>
      </c>
      <c r="G14" s="24">
        <f ca="1">ROUND(INDIRECT(ADDRESS(ROW()+(0), COLUMN()+(-3), 1))*INDIRECT(ADDRESS(ROW()+(0), COLUMN()+(-1), 1))/100, 2)</f>
        <v>0.47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24.04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