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<sst xmlns="http://schemas.openxmlformats.org/spreadsheetml/2006/main" count="66" uniqueCount="66">
  <si>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</si>
  <si>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</si>
  <si>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</si>
  <si>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</si>
  <si>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</si>
  <si>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</si>
  <si>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</si>
  <si>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</si>
  <si>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</si>
  <si>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</si>
  <si>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</si>
  <si>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</si>
  <si>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</si>
  <si>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</si>
  <si>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</si>
  <si>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</si>
  <si>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</si>
  <si>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</si>
  <si>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</si>
  <si>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</si>
  <si>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</si>
  <si>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</si>
  <si>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</si>
  <si>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</si>
  <si>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</si>
  <si>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</si>
  <si>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</si>
  <si>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</si>
  <si>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</si>
  <si>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mt09mif010ba</t>
  </si>
  <si>
    <t xml:space="preserve">Mortier industriel pour maçonnerie, de ciment, couleur grise, catégorie M-2,5 (résistance à la compression 2,5 N/mm²), fourni en sacs, selon NF EN 998-2.</t>
  </si>
  <si>
    <t xml:space="preserve">t</t>
  </si>
  <si>
    <t xml:space="preserve">mt18rcr010a300</t>
  </si>
  <si>
    <t xml:space="preserve">Plinthe céramique en grès rustique, de 7 cm de largeur, 3,00€/m.</t>
  </si>
  <si>
    <t xml:space="preserve">m</t>
  </si>
  <si>
    <t xml:space="preserve">mt09mcr021g</t>
  </si>
  <si>
    <t xml:space="preserve">Mortier-colle de prise normale, C1, selon NF EN 12004, couleur grise.</t>
  </si>
  <si>
    <t xml:space="preserve">kg</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</si>
  <si>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</si>
  <si>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</si>
  <si>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</si>
  <si>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</si>
  <si>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</si>
  <si>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</si>
  <si>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</si>
  <si>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</si>
  <si>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</si>
  <si>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</si>
  <si>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</si>
  <si>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</si>
  <si>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</si>
  <si>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</si>
  <si>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</si>
  <si>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</si>
  <si>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</si>
  <si>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</si>
  <si>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</si>
  <si>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</si>
  <si>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</si>
  <si>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</si>
  <si>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</si>
  <si>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</si>
  <si>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</si>
  <si>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</si>
  <si>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15,94€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</si>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</sst>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13.50" thickBot="1" customHeight="1">
      <c r="A13" s="14" t="s">
        <v>23</v>
      </c>
      <c r="B13" s="14"/>
      <c r="C13" s="14"/>
      <c r="D13" s="14" t="s">
        <v>24</v>
      </c>
      <c r="E13" s="15">
        <v>0.15</v>
      </c>
      <c r="F13" s="16" t="s">
        <v>25</v>
      </c>
      <c r="G13" s="17">
        <v>3.3</v>
      </c>
      <c r="H13" s="17">
        <f ca="1">ROUND(INDIRECT(ADDRESS(ROW()+(0), COLUMN()+(-3), 1))*INDIRECT(ADDRESS(ROW()+(0), COLUMN()+(-1), 1)), 2)</f>
        <v>0.5</v>
      </c>
    </row>
    <row r="14" spans="1:8" ht="34.50" thickBot="1" customHeight="1">
      <c r="A14" s="14" t="s">
        <v>26</v>
      </c>
      <c r="B14" s="14"/>
      <c r="C14" s="14"/>
      <c r="D14" s="14" t="s">
        <v>27</v>
      </c>
      <c r="E14" s="15">
        <v>1.025</v>
      </c>
      <c r="F14" s="16" t="s">
        <v>28</v>
      </c>
      <c r="G14" s="17">
        <v>6.93</v>
      </c>
      <c r="H14" s="17">
        <f ca="1">ROUND(INDIRECT(ADDRESS(ROW()+(0), COLUMN()+(-3), 1))*INDIRECT(ADDRESS(ROW()+(0), COLUMN()+(-1), 1)), 2)</f>
        <v>7.1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1.05</v>
      </c>
      <c r="F16" s="16" t="s">
        <v>34</v>
      </c>
      <c r="G16" s="17">
        <v>3</v>
      </c>
      <c r="H16" s="17">
        <f ca="1">ROUND(INDIRECT(ADDRESS(ROW()+(0), COLUMN()+(-3), 1))*INDIRECT(ADDRESS(ROW()+(0), COLUMN()+(-1), 1)), 2)</f>
        <v>3.15</v>
      </c>
    </row>
    <row r="17" spans="1:8" ht="13.50" thickBot="1" customHeight="1">
      <c r="A17" s="14" t="s">
        <v>35</v>
      </c>
      <c r="B17" s="14"/>
      <c r="C17" s="14"/>
      <c r="D17" s="14" t="s">
        <v>36</v>
      </c>
      <c r="E17" s="15">
        <v>0.24</v>
      </c>
      <c r="F17" s="16" t="s">
        <v>37</v>
      </c>
      <c r="G17" s="17">
        <v>0.35</v>
      </c>
      <c r="H17" s="17">
        <f ca="1">ROUND(INDIRECT(ADDRESS(ROW()+(0), COLUMN()+(-3), 1))*INDIRECT(ADDRESS(ROW()+(0), COLUMN()+(-1), 1)), 2)</f>
        <v>0.08</v>
      </c>
    </row>
    <row r="18" spans="1:8" ht="45.00" thickBot="1" customHeight="1">
      <c r="A18" s="14" t="s">
        <v>38</v>
      </c>
      <c r="B18" s="14"/>
      <c r="C18" s="14"/>
      <c r="D18" s="14" t="s">
        <v>39</v>
      </c>
      <c r="E18" s="15">
        <v>0.01</v>
      </c>
      <c r="F18" s="16" t="s">
        <v>40</v>
      </c>
      <c r="G18" s="17">
        <v>0.78</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0.18</v>
      </c>
      <c r="F21" s="16" t="s">
        <v>49</v>
      </c>
      <c r="G21" s="17">
        <v>29.25</v>
      </c>
      <c r="H21" s="17">
        <f ca="1">ROUND(INDIRECT(ADDRESS(ROW()+(0), COLUMN()+(-3), 1))*INDIRECT(ADDRESS(ROW()+(0), COLUMN()+(-1), 1)), 2)</f>
        <v>5.27</v>
      </c>
    </row>
    <row r="22" spans="1:8" ht="13.50" thickBot="1" customHeight="1">
      <c r="A22" s="14" t="s">
        <v>50</v>
      </c>
      <c r="B22" s="14"/>
      <c r="C22" s="14"/>
      <c r="D22" s="14" t="s">
        <v>51</v>
      </c>
      <c r="E22" s="15">
        <v>0.18</v>
      </c>
      <c r="F22" s="16" t="s">
        <v>52</v>
      </c>
      <c r="G22" s="17">
        <v>26.02</v>
      </c>
      <c r="H22" s="17">
        <f ca="1">ROUND(INDIRECT(ADDRESS(ROW()+(0), COLUMN()+(-3), 1))*INDIRECT(ADDRESS(ROW()+(0), COLUMN()+(-1), 1)), 2)</f>
        <v>4.68</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0.423</v>
      </c>
      <c r="F24" s="16" t="s">
        <v>58</v>
      </c>
      <c r="G24" s="17">
        <v>24.51</v>
      </c>
      <c r="H24" s="17">
        <f ca="1">ROUND(INDIRECT(ADDRESS(ROW()+(0), COLUMN()+(-3), 1))*INDIRECT(ADDRESS(ROW()+(0), COLUMN()+(-1), 1)), 2)</f>
        <v>10.37</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55.81</v>
      </c>
      <c r="H26" s="24">
        <f ca="1">ROUND(INDIRECT(ADDRESS(ROW()+(0), COLUMN()+(-3), 1))*INDIRECT(ADDRESS(ROW()+(0), COLUMN()+(-1), 1))/100, 2)</f>
        <v>1.12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56.93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