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<sst xmlns="http://schemas.openxmlformats.org/spreadsheetml/2006/main" count="36" uniqueCount="36">
  <si>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</si>
  <si>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ETI280</t>
  </si>
  <si>
    <t xml:space="preserve">m</t>
  </si>
  <si>
    <t xml:space="preserve">Rencontre de toiture terrasse chaude, inaccessible avec un parement vertical. Imperméabilisation avec des membranes de PVC.</t>
  </si>
  <si>
    <r>
      <rPr>
        <sz val="8.25"/>
        <color rgb="FF000000"/>
        <rFont val="Arial"/>
        <family val="2"/>
      </rPr>
      <t xml:space="preserve">Rencontre de toiture terrasse chaude, inaccessible, avec du gravier, type inversée avec un parement vertical; par réalisation d'un décrochement périmétrique de plus de 5 cm par rapport au parement vertical et de plus de 20 cm de hauteur sur la protection de la couverture, rempli avec du mortier de ciment, industriel, M-2,5 placé sur l'imperméabilisation constituée de: bande de finalisation de 50 cm de développement avec membrane d'étanchéité souple en PVC-P, (fv), de 1,2 mm d'épaisseur, avec armature de voile en fibre de verre, placée librement sur la couche séparatrice, fixée dans les recouvrements par soudure thermoplastique, et soudée aux profilés colaminés en tôle et en PVC-P aux bords. Comprend, les compléments de renfort en traitement des points singuliers par l'utilisation de pièces spéciales pour la résolution des coins intérieurs et extérieurs.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</si>
  <si>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</si>
  <si>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</si>
  <si>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</si>
  <si>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</si>
  <si>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</si>
  <si>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</si>
  <si>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mt15dac010a</t>
  </si>
  <si>
    <t xml:space="preserve">Membrane d'étanchéité souple en PVC-P, (fv), de 1,2 mm d'épaisseur, avec armature de voile en fibre de verre, selon NF EN 13956.</t>
  </si>
  <si>
    <t xml:space="preserve">m²</t>
  </si>
  <si>
    <t xml:space="preserve">mt15dan020z</t>
  </si>
  <si>
    <t xml:space="preserve">Profilé colaminé en tôle d'acier et PVC-P, plat, pour arrêt d'imperméabilisation aux extrémités des membranes en PVC-P et aux rencontres avec des éléments verticaux.</t>
  </si>
  <si>
    <t xml:space="preserve">m</t>
  </si>
  <si>
    <t xml:space="preserve">mt08aaa010a</t>
  </si>
  <si>
    <t xml:space="preserve">Eau.</t>
  </si>
  <si>
    <t xml:space="preserve">m³</t>
  </si>
  <si>
    <t xml:space="preserve">mt09mif010ba</t>
  </si>
  <si>
    <t xml:space="preserve">Mortier industriel pour maçonnerie, de ciment, couleur grise, catégorie M-2,5 (résistance à la compression 2,5 N/mm²), fourni en sacs, selon NF EN 998-2.</t>
  </si>
  <si>
    <t xml:space="preserve">t</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</si>
  <si>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</si>
  <si>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</si>
  <si>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</si>
  <si>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</si>
  <si>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</si>
  <si>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</si>
  <si>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</si>
  <si>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</si>
  <si>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</si>
  <si>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</si>
  <si>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</si>
  <si>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5,26€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</si>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</sst>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8.88"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0.5</v>
      </c>
      <c r="E9" s="11" t="s">
        <v>13</v>
      </c>
      <c r="F9" s="13">
        <v>10.26</v>
      </c>
      <c r="G9" s="13">
        <f ca="1">ROUND(INDIRECT(ADDRESS(ROW()+(0), COLUMN()+(-3), 1))*INDIRECT(ADDRESS(ROW()+(0), COLUMN()+(-1), 1)), 2)</f>
        <v>5.13</v>
      </c>
    </row>
    <row r="10" spans="1:7" ht="24.00" thickBot="1" customHeight="1">
      <c r="A10" s="14" t="s">
        <v>14</v>
      </c>
      <c r="B10" s="14"/>
      <c r="C10" s="14" t="s">
        <v>15</v>
      </c>
      <c r="D10" s="15">
        <v>2</v>
      </c>
      <c r="E10" s="16" t="s">
        <v>16</v>
      </c>
      <c r="F10" s="17">
        <v>2.61</v>
      </c>
      <c r="G10" s="17">
        <f ca="1">ROUND(INDIRECT(ADDRESS(ROW()+(0), COLUMN()+(-3), 1))*INDIRECT(ADDRESS(ROW()+(0), COLUMN()+(-1), 1)), 2)</f>
        <v>5.22</v>
      </c>
    </row>
    <row r="11" spans="1:7" ht="13.50" thickBot="1" customHeight="1">
      <c r="A11" s="14" t="s">
        <v>17</v>
      </c>
      <c r="B11" s="14"/>
      <c r="C11" s="14" t="s">
        <v>18</v>
      </c>
      <c r="D11" s="15">
        <v>0.006</v>
      </c>
      <c r="E11" s="16" t="s">
        <v>19</v>
      </c>
      <c r="F11" s="17">
        <v>1.5</v>
      </c>
      <c r="G11" s="17">
        <f ca="1">ROUND(INDIRECT(ADDRESS(ROW()+(0), COLUMN()+(-3), 1))*INDIRECT(ADDRESS(ROW()+(0), COLUMN()+(-1), 1)), 2)</f>
        <v>0.01</v>
      </c>
    </row>
    <row r="12" spans="1:7" ht="24.00" thickBot="1" customHeight="1">
      <c r="A12" s="14" t="s">
        <v>20</v>
      </c>
      <c r="B12" s="14"/>
      <c r="C12" s="14" t="s">
        <v>21</v>
      </c>
      <c r="D12" s="15">
        <v>0.022</v>
      </c>
      <c r="E12" s="16" t="s">
        <v>22</v>
      </c>
      <c r="F12" s="17">
        <v>49.61</v>
      </c>
      <c r="G12" s="17">
        <f ca="1">ROUND(INDIRECT(ADDRESS(ROW()+(0), COLUMN()+(-3), 1))*INDIRECT(ADDRESS(ROW()+(0), COLUMN()+(-1), 1)), 2)</f>
        <v>1.09</v>
      </c>
    </row>
    <row r="13" spans="1:7" ht="13.50" thickBot="1" customHeight="1">
      <c r="A13" s="14" t="s">
        <v>23</v>
      </c>
      <c r="B13" s="14"/>
      <c r="C13" s="14" t="s">
        <v>24</v>
      </c>
      <c r="D13" s="15">
        <v>0.1</v>
      </c>
      <c r="E13" s="16" t="s">
        <v>25</v>
      </c>
      <c r="F13" s="17">
        <v>29.25</v>
      </c>
      <c r="G13" s="17">
        <f ca="1">ROUND(INDIRECT(ADDRESS(ROW()+(0), COLUMN()+(-3), 1))*INDIRECT(ADDRESS(ROW()+(0), COLUMN()+(-1), 1)), 2)</f>
        <v>2.93</v>
      </c>
    </row>
    <row r="14" spans="1:7" ht="13.50" thickBot="1" customHeight="1">
      <c r="A14" s="14" t="s">
        <v>26</v>
      </c>
      <c r="B14" s="14"/>
      <c r="C14" s="14" t="s">
        <v>27</v>
      </c>
      <c r="D14" s="15">
        <v>0.1</v>
      </c>
      <c r="E14" s="16" t="s">
        <v>28</v>
      </c>
      <c r="F14" s="17">
        <v>26.02</v>
      </c>
      <c r="G14" s="17">
        <f ca="1">ROUND(INDIRECT(ADDRESS(ROW()+(0), COLUMN()+(-3), 1))*INDIRECT(ADDRESS(ROW()+(0), COLUMN()+(-1), 1)), 2)</f>
        <v>2.6</v>
      </c>
    </row>
    <row r="15" spans="1:7" ht="13.50" thickBot="1" customHeight="1">
      <c r="A15" s="14" t="s">
        <v>29</v>
      </c>
      <c r="B15" s="14"/>
      <c r="C15" s="18" t="s">
        <v>30</v>
      </c>
      <c r="D15" s="19">
        <v>0.059</v>
      </c>
      <c r="E15" s="20" t="s">
        <v>31</v>
      </c>
      <c r="F15" s="21">
        <v>24.51</v>
      </c>
      <c r="G15" s="21">
        <f ca="1">ROUND(INDIRECT(ADDRESS(ROW()+(0), COLUMN()+(-3), 1))*INDIRECT(ADDRESS(ROW()+(0), COLUMN()+(-1), 1)), 2)</f>
        <v>1.45</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18.43</v>
      </c>
      <c r="G16" s="24">
        <f ca="1">ROUND(INDIRECT(ADDRESS(ROW()+(0), COLUMN()+(-3), 1))*INDIRECT(ADDRESS(ROW()+(0), COLUMN()+(-1), 1))/100, 2)</f>
        <v>0.37</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18.8</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