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<sst xmlns="http://schemas.openxmlformats.org/spreadsheetml/2006/main" count="39" uniqueCount="39">
  <si>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</si>
  <si>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FCP020</t>
  </si>
  <si>
    <t xml:space="preserve">m</t>
  </si>
  <si>
    <t xml:space="preserve">Rencontre d'une paroi intérieure ayant des panneaux de sectorisation avec un parement.</t>
  </si>
  <si>
    <r>
      <rPr>
        <sz val="8.25"/>
        <color rgb="FF000000"/>
        <rFont val="Arial"/>
        <family val="2"/>
      </rPr>
      <t xml:space="preserve">Rencontre d'une paroi intérieure ayant des panneaux de sectorisation avec un parement constitué de: bande de laine minérale de 100 mm de largeur réalisée à partir de panneau rigide en laine minérale, selon NF EN 13162, de 30 mm d'épaisseur, cornière en tôle d'acier galvanisé, de 80x25 mm et 1,5 mm d'épaisseur y pièce d'arrêt en tôle pliée d'acier prélaqué, épaisseur 0,6 mm, développement 150 mm et 2 plis. Y compris la visserie pour la fixation des profilés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</si>
  <si>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</si>
  <si>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</si>
  <si>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</si>
  <si>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</si>
  <si>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</si>
  <si>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</si>
  <si>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mt16lra010a</t>
  </si>
  <si>
    <t xml:space="preserve">Panneau rigide en laine minérale, selon NF EN 13162, non revêtu, de 30 mm d'épaisseur, résistance thermique 0,85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</si>
  <si>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</si>
  <si>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mt12psg400d</t>
  </si>
  <si>
    <t xml:space="preserve">Cornière en tôle d'acier galvanisé, de 80x25 mm et 1,5 mm d'épaisseur.</t>
  </si>
  <si>
    <t xml:space="preserve">m</t>
  </si>
  <si>
    <t xml:space="preserve">mt20rca010ja</t>
  </si>
  <si>
    <t xml:space="preserve">Pièce d'arrêt en tôle pliée d'acier prélaqué, épaisseur 0,6 mm, développement 150 mm et 2 plis.</t>
  </si>
  <si>
    <t xml:space="preserve">m</t>
  </si>
  <si>
    <t xml:space="preserve">mt13pst100a</t>
  </si>
  <si>
    <t xml:space="preserve">Vis autoformeuse à tête fraisée, d'acier galvanisé, de 6 mm de diamètre et 40 mm de longueur.</t>
  </si>
  <si>
    <t xml:space="preserve">U</t>
  </si>
  <si>
    <t xml:space="preserve">mt07emr100aa</t>
  </si>
  <si>
    <t xml:space="preserve">Vis structurale en acier zingué, avec rondelle, de 7,5 mm de diamètre et 60 mm de longueur, à tête hexagonale, à visser directement dans le perçage réalisé dans le béton.</t>
  </si>
  <si>
    <t xml:space="preserve">U</t>
  </si>
  <si>
    <t xml:space="preserve">mt12psg081j</t>
  </si>
  <si>
    <t xml:space="preserve">Vis autoforeuse filet-tôle 3,5x11 mm.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</si>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</sst>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11.44</v>
      </c>
      <c r="G9" s="13">
        <f ca="1">ROUND(INDIRECT(ADDRESS(ROW()+(0), COLUMN()+(-3), 1))*INDIRECT(ADDRESS(ROW()+(0), COLUMN()+(-1), 1)), 2)</f>
        <v>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2.51</v>
      </c>
      <c r="G10" s="17">
        <f ca="1">ROUND(INDIRECT(ADDRESS(ROW()+(0), COLUMN()+(-3), 1))*INDIRECT(ADDRESS(ROW()+(0), COLUMN()+(-1), 1)), 2)</f>
        <v>2.51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4.29</v>
      </c>
      <c r="G11" s="17">
        <f ca="1">ROUND(INDIRECT(ADDRESS(ROW()+(0), COLUMN()+(-3), 1))*INDIRECT(ADDRESS(ROW()+(0), COLUMN()+(-1), 1)), 2)</f>
        <v>4.29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10</v>
      </c>
      <c r="E12" s="16" t="s">
        <v>22</v>
      </c>
      <c r="F12" s="17">
        <v>0.18</v>
      </c>
      <c r="G12" s="17">
        <f ca="1">ROUND(INDIRECT(ADDRESS(ROW()+(0), COLUMN()+(-3), 1))*INDIRECT(ADDRESS(ROW()+(0), COLUMN()+(-1), 1)), 2)</f>
        <v>1.8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15</v>
      </c>
      <c r="E13" s="16" t="s">
        <v>25</v>
      </c>
      <c r="F13" s="17">
        <v>1.18</v>
      </c>
      <c r="G13" s="17">
        <f ca="1">ROUND(INDIRECT(ADDRESS(ROW()+(0), COLUMN()+(-3), 1))*INDIRECT(ADDRESS(ROW()+(0), COLUMN()+(-1), 1)), 2)</f>
        <v>17.7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0.01</v>
      </c>
      <c r="G14" s="17">
        <f ca="1">ROUND(INDIRECT(ADDRESS(ROW()+(0), COLUMN()+(-3), 1))*INDIRECT(ADDRESS(ROW()+(0), COLUMN()+(-1), 1)), 2)</f>
        <v>0.05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6.04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5.2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39.88</v>
      </c>
      <c r="G17" s="24">
        <f ca="1">ROUND(INDIRECT(ADDRESS(ROW()+(0), COLUMN()+(-3), 1))*INDIRECT(ADDRESS(ROW()+(0), COLUMN()+(-1), 1))/100, 2)</f>
        <v>0.8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