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<sst xmlns="http://schemas.openxmlformats.org/spreadsheetml/2006/main" count="39" uniqueCount="39">
  <si>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</si>
  <si>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FDG010</t>
  </si>
  <si>
    <t xml:space="preserve">m²</t>
  </si>
  <si>
    <t xml:space="preserve">Habillage en plaques de plâtre GRG.</t>
  </si>
  <si>
    <r>
      <rPr>
        <sz val="8.25"/>
        <color rgb="FF000000"/>
        <rFont val="Arial"/>
        <family val="2"/>
      </rPr>
      <t xml:space="preserve">Habillage, de 45 mm d'épaisseur totale, avec niveau de qualité de la finition Q2, constitué de plaque de plâtre GRG type standard de 15 mm d'épaisseur, vissée sur une ossature métallique en acier galvanisé de fourrures de 70x30 et 0,55 mm d'épaisseur, préalablement ancrée au parement vertical tous les 400 mm, avec boulons en acier. Comprend la mise en place, l'ancrage au parement support et le nivellement des profilés auxiliaires; la visserie pour la fixation des plaques et la pâte à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</si>
  <si>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</si>
  <si>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</si>
  <si>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</si>
  <si>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</si>
  <si>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</si>
  <si>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</si>
  <si>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mt12pna070a</t>
  </si>
  <si>
    <t xml:space="preserve">Profilé en acier galvanisé, fabriqué par laminage à froid, de 3000 mm de longueur, 70x30 mm de section et 0,55 mm d'épaisseur, pour la réalisation de contrecloisons et plafonds, selon NF DTU 25.41 P1-2 et NF EN 14195.</t>
  </si>
  <si>
    <t xml:space="preserve">m</t>
  </si>
  <si>
    <t xml:space="preserve">mt12pna010ae</t>
  </si>
  <si>
    <t xml:space="preserve">Plaque de plâtre GRG, sans carton, standard / NF EN 13815 - 600 / 1200 / 15 / à bords longitudinaux inégaux, constituée d'une âme en plâtre d'origine naturelle renforcée par l'inclusion dans la masse de fibre de verre; Euroclasse A1 de réaction au feu, selon NF EN 13501-1.</t>
  </si>
  <si>
    <t xml:space="preserve">m²</t>
  </si>
  <si>
    <t xml:space="preserve">mt12pna020b</t>
  </si>
  <si>
    <t xml:space="preserve">Vis autoforeuse, avec tête en trompette, de 25 mm de longueur, pour installation de plaques de plâtre GRG sur des profilés d'épaisseur inférieure à 6 mm.</t>
  </si>
  <si>
    <t xml:space="preserve">U</t>
  </si>
  <si>
    <t xml:space="preserve">mt12pna025a</t>
  </si>
  <si>
    <t xml:space="preserve">Fixation composée d'une cheville et d'une vis à tête fraisée, de 5x30 mm.</t>
  </si>
  <si>
    <t xml:space="preserve">U</t>
  </si>
  <si>
    <t xml:space="preserve">mt12pna030bp</t>
  </si>
  <si>
    <t xml:space="preserve">Pâte à joints, de prise normale (60 minutes), avec adjuvant hydrofuge; pour application manuelle ou mécanique sans bande à joint.</t>
  </si>
  <si>
    <t xml:space="preserve">kg</t>
  </si>
  <si>
    <t xml:space="preserve">mt12pna040b</t>
  </si>
  <si>
    <t xml:space="preserve">Cartouche de 300 cm³ de mastic monocomposant; pour le scellement de rencontres périmétriques.</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</si>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</sst>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2.96</v>
      </c>
      <c r="F9" s="11" t="s">
        <v>13</v>
      </c>
      <c r="G9" s="13">
        <v>1.75</v>
      </c>
      <c r="H9" s="13">
        <f ca="1">ROUND(INDIRECT(ADDRESS(ROW()+(0), COLUMN()+(-3), 1))*INDIRECT(ADDRESS(ROW()+(0), COLUMN()+(-1), 1)), 2)</f>
        <v>5.18</v>
      </c>
    </row>
    <row r="10" spans="1:8" ht="45.00" thickBot="1" customHeight="1">
      <c r="A10" s="14" t="s">
        <v>14</v>
      </c>
      <c r="B10" s="14"/>
      <c r="C10" s="14" t="s">
        <v>15</v>
      </c>
      <c r="D10" s="14"/>
      <c r="E10" s="15">
        <v>1.02</v>
      </c>
      <c r="F10" s="16" t="s">
        <v>16</v>
      </c>
      <c r="G10" s="17">
        <v>5.61</v>
      </c>
      <c r="H10" s="17">
        <f ca="1">ROUND(INDIRECT(ADDRESS(ROW()+(0), COLUMN()+(-3), 1))*INDIRECT(ADDRESS(ROW()+(0), COLUMN()+(-1), 1)), 2)</f>
        <v>5.72</v>
      </c>
    </row>
    <row r="11" spans="1:8" ht="24.00" thickBot="1" customHeight="1">
      <c r="A11" s="14" t="s">
        <v>17</v>
      </c>
      <c r="B11" s="14"/>
      <c r="C11" s="14" t="s">
        <v>18</v>
      </c>
      <c r="D11" s="14"/>
      <c r="E11" s="15">
        <v>18</v>
      </c>
      <c r="F11" s="16" t="s">
        <v>19</v>
      </c>
      <c r="G11" s="17">
        <v>0.02</v>
      </c>
      <c r="H11" s="17">
        <f ca="1">ROUND(INDIRECT(ADDRESS(ROW()+(0), COLUMN()+(-3), 1))*INDIRECT(ADDRESS(ROW()+(0), COLUMN()+(-1), 1)), 2)</f>
        <v>0.36</v>
      </c>
    </row>
    <row r="12" spans="1:8" ht="13.50" thickBot="1" customHeight="1">
      <c r="A12" s="14" t="s">
        <v>20</v>
      </c>
      <c r="B12" s="14"/>
      <c r="C12" s="14" t="s">
        <v>21</v>
      </c>
      <c r="D12" s="14"/>
      <c r="E12" s="15">
        <v>8.44</v>
      </c>
      <c r="F12" s="16" t="s">
        <v>22</v>
      </c>
      <c r="G12" s="17">
        <v>0.08</v>
      </c>
      <c r="H12" s="17">
        <f ca="1">ROUND(INDIRECT(ADDRESS(ROW()+(0), COLUMN()+(-3), 1))*INDIRECT(ADDRESS(ROW()+(0), COLUMN()+(-1), 1)), 2)</f>
        <v>0.68</v>
      </c>
    </row>
    <row r="13" spans="1:8" ht="24.00" thickBot="1" customHeight="1">
      <c r="A13" s="14" t="s">
        <v>23</v>
      </c>
      <c r="B13" s="14"/>
      <c r="C13" s="14" t="s">
        <v>24</v>
      </c>
      <c r="D13" s="14"/>
      <c r="E13" s="15">
        <v>0.11</v>
      </c>
      <c r="F13" s="16" t="s">
        <v>25</v>
      </c>
      <c r="G13" s="17">
        <v>2.17</v>
      </c>
      <c r="H13" s="17">
        <f ca="1">ROUND(INDIRECT(ADDRESS(ROW()+(0), COLUMN()+(-3), 1))*INDIRECT(ADDRESS(ROW()+(0), COLUMN()+(-1), 1)), 2)</f>
        <v>0.24</v>
      </c>
    </row>
    <row r="14" spans="1:8" ht="24.00" thickBot="1" customHeight="1">
      <c r="A14" s="14" t="s">
        <v>26</v>
      </c>
      <c r="B14" s="14"/>
      <c r="C14" s="14" t="s">
        <v>27</v>
      </c>
      <c r="D14" s="14"/>
      <c r="E14" s="15">
        <v>0.033</v>
      </c>
      <c r="F14" s="16" t="s">
        <v>28</v>
      </c>
      <c r="G14" s="17">
        <v>4.06</v>
      </c>
      <c r="H14" s="17">
        <f ca="1">ROUND(INDIRECT(ADDRESS(ROW()+(0), COLUMN()+(-3), 1))*INDIRECT(ADDRESS(ROW()+(0), COLUMN()+(-1), 1)), 2)</f>
        <v>0.13</v>
      </c>
    </row>
    <row r="15" spans="1:8" ht="13.50" thickBot="1" customHeight="1">
      <c r="A15" s="14" t="s">
        <v>29</v>
      </c>
      <c r="B15" s="14"/>
      <c r="C15" s="14" t="s">
        <v>30</v>
      </c>
      <c r="D15" s="14"/>
      <c r="E15" s="15">
        <v>0.357</v>
      </c>
      <c r="F15" s="16" t="s">
        <v>31</v>
      </c>
      <c r="G15" s="17">
        <v>30.2</v>
      </c>
      <c r="H15" s="17">
        <f ca="1">ROUND(INDIRECT(ADDRESS(ROW()+(0), COLUMN()+(-3), 1))*INDIRECT(ADDRESS(ROW()+(0), COLUMN()+(-1), 1)), 2)</f>
        <v>10.78</v>
      </c>
    </row>
    <row r="16" spans="1:8" ht="13.50" thickBot="1" customHeight="1">
      <c r="A16" s="14" t="s">
        <v>32</v>
      </c>
      <c r="B16" s="14"/>
      <c r="C16" s="18" t="s">
        <v>33</v>
      </c>
      <c r="D16" s="18"/>
      <c r="E16" s="19">
        <v>0.357</v>
      </c>
      <c r="F16" s="20" t="s">
        <v>34</v>
      </c>
      <c r="G16" s="21">
        <v>26.02</v>
      </c>
      <c r="H16" s="21">
        <f ca="1">ROUND(INDIRECT(ADDRESS(ROW()+(0), COLUMN()+(-3), 1))*INDIRECT(ADDRESS(ROW()+(0), COLUMN()+(-1), 1)), 2)</f>
        <v>9.29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32.38</v>
      </c>
      <c r="H17" s="24">
        <f ca="1">ROUND(INDIRECT(ADDRESS(ROW()+(0), COLUMN()+(-3), 1))*INDIRECT(ADDRESS(ROW()+(0), COLUMN()+(-1), 1))/100, 2)</f>
        <v>0.65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33.03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