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<sst xmlns="http://schemas.openxmlformats.org/spreadsheetml/2006/main" count="48" uniqueCount="48">
  <si>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</si>
  <si>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FDJ010</t>
  </si>
  <si>
    <t xml:space="preserve">m²</t>
  </si>
  <si>
    <t xml:space="preserve">Contrecloison en panneaux de polystyrène extrudé. Système Schlüter-KERDI-BOARD "SCHLÜTER-SYSTEMS".</t>
  </si>
  <si>
    <r>
      <rPr>
        <sz val="8.25"/>
        <color rgb="FF000000"/>
        <rFont val="Arial"/>
        <family val="2"/>
      </rPr>
      <t xml:space="preserve">Contrecloison indépendante,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fixé mécaniquement avec des rondelles et des vis en acier, sur une sous-structure, de profilés en U en acier inoxydable AISI 304, finition brossée, de 38 mm de hauteur, composée de profilé en U, KB-ZC 38 EB, pièce de coin, E/KB ZC 38 EB "SCHLÜTER-SYSTEMS", pièce de raccord, V/KB Z 38 EB "SCHLÜTER-SYSTEMS" et couvre-joints, V/KB ZI 38 E "SCHLÜTER-SYSTEMS". Comprend adhésif bicomposant Schlüter-KERDI-COLL-L, bande de renfort Schlüter-KERDI-KEBA 100/125 et mastic adhésif élastique monocomposant, Schlüter-KERDI-FIX "SCHLÜTER-SYSTEMS". Le prix comprend la résolution des rencontres et des points singuliers, mais il ne comprend pas l'isolation à placer entre les plaques et le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</si>
  <si>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</si>
  <si>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</si>
  <si>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</si>
  <si>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</si>
  <si>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</si>
  <si>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</si>
  <si>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mt15res420a</t>
  </si>
  <si>
    <t xml:space="preserve">Profilé en U en acier inoxydable AISI 304, finition brossée, KB-ZC 38 EB "SCHLÜTER-SYSTEMS", de 38 mm de hauteur, avec perforations dans une aile, fourni en barres de 2,5 m de longueur.</t>
  </si>
  <si>
    <t xml:space="preserve">m</t>
  </si>
  <si>
    <t xml:space="preserve">mt15res422a</t>
  </si>
  <si>
    <t xml:space="preserve">Pièce de coin de profilé en U en acier inoxydable AISI 304, finition brossée, E/KB ZC 38 EB "SCHLÜTER-SYSTEMS", de 38 mm de hauteur, avec perforations dans une aile.</t>
  </si>
  <si>
    <t xml:space="preserve">U</t>
  </si>
  <si>
    <t xml:space="preserve">mt15res434k</t>
  </si>
  <si>
    <t xml:space="preserve">Pièce de raccord de profilé en U en acier inoxydable AISI 304, finition brossée, V/KB Z 38 EB "SCHLÜTER-SYSTEMS", de 38 mm de hauteur.</t>
  </si>
  <si>
    <t xml:space="preserve">U</t>
  </si>
  <si>
    <t xml:space="preserve">mt15res436k</t>
  </si>
  <si>
    <t xml:space="preserve">Couvre-joints de profilé en U en acier inoxydable AISI 304, finition brossée, V/KB ZI 38 E "SCHLÜTER-SYSTEMS", de 38 mm de hauteur.</t>
  </si>
  <si>
    <t xml:space="preserve">U</t>
  </si>
  <si>
    <t xml:space="preserve">mt15res407</t>
  </si>
  <si>
    <t xml:space="preserve">Fixation mécanique composée d'une rondelle Schlüter-KERDI-BOARD-ZT et d'une vis Schlüter-KERDI-BOARD-ZS pour panneau Schlüter-KERDI-BOARD "SCHLÜTER-SYSTEMS".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</si>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</sst>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23.71</v>
      </c>
      <c r="H9" s="13">
        <f ca="1">ROUND(INDIRECT(ADDRESS(ROW()+(0), COLUMN()+(-3), 1))*INDIRECT(ADDRESS(ROW()+(0), COLUMN()+(-1), 1)), 2)</f>
        <v>23.71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21.34</v>
      </c>
      <c r="H10" s="17">
        <f ca="1">ROUND(INDIRECT(ADDRESS(ROW()+(0), COLUMN()+(-3), 1))*INDIRECT(ADDRESS(ROW()+(0), COLUMN()+(-1), 1)), 2)</f>
        <v>4.27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6.75</v>
      </c>
      <c r="H11" s="17">
        <f ca="1">ROUND(INDIRECT(ADDRESS(ROW()+(0), COLUMN()+(-3), 1))*INDIRECT(ADDRESS(ROW()+(0), COLUMN()+(-1), 1)), 2)</f>
        <v>2.7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4.17</v>
      </c>
      <c r="H12" s="17">
        <f ca="1">ROUND(INDIRECT(ADDRESS(ROW()+(0), COLUMN()+(-3), 1))*INDIRECT(ADDRESS(ROW()+(0), COLUMN()+(-1), 1)), 2)</f>
        <v>1.67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6</v>
      </c>
      <c r="F13" s="16" t="s">
        <v>25</v>
      </c>
      <c r="G13" s="17">
        <v>0.27</v>
      </c>
      <c r="H13" s="17">
        <f ca="1">ROUND(INDIRECT(ADDRESS(ROW()+(0), COLUMN()+(-3), 1))*INDIRECT(ADDRESS(ROW()+(0), COLUMN()+(-1), 1)), 2)</f>
        <v>1.62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39.08</v>
      </c>
      <c r="H14" s="17">
        <f ca="1">ROUND(INDIRECT(ADDRESS(ROW()+(0), COLUMN()+(-3), 1))*INDIRECT(ADDRESS(ROW()+(0), COLUMN()+(-1), 1)), 2)</f>
        <v>41.03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0.3</v>
      </c>
      <c r="F15" s="16" t="s">
        <v>31</v>
      </c>
      <c r="G15" s="17">
        <v>11.92</v>
      </c>
      <c r="H15" s="17">
        <f ca="1">ROUND(INDIRECT(ADDRESS(ROW()+(0), COLUMN()+(-3), 1))*INDIRECT(ADDRESS(ROW()+(0), COLUMN()+(-1), 1)), 2)</f>
        <v>3.58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1.2</v>
      </c>
      <c r="F16" s="16" t="s">
        <v>34</v>
      </c>
      <c r="G16" s="17">
        <v>4.02</v>
      </c>
      <c r="H16" s="17">
        <f ca="1">ROUND(INDIRECT(ADDRESS(ROW()+(0), COLUMN()+(-3), 1))*INDIRECT(ADDRESS(ROW()+(0), COLUMN()+(-1), 1)), 2)</f>
        <v>4.82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0.06</v>
      </c>
      <c r="F17" s="16" t="s">
        <v>37</v>
      </c>
      <c r="G17" s="17">
        <v>23.85</v>
      </c>
      <c r="H17" s="17">
        <f ca="1">ROUND(INDIRECT(ADDRESS(ROW()+(0), COLUMN()+(-3), 1))*INDIRECT(ADDRESS(ROW()+(0), COLUMN()+(-1), 1)), 2)</f>
        <v>1.43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0.08</v>
      </c>
      <c r="F18" s="16" t="s">
        <v>40</v>
      </c>
      <c r="G18" s="17">
        <v>30.2</v>
      </c>
      <c r="H18" s="17">
        <f ca="1">ROUND(INDIRECT(ADDRESS(ROW()+(0), COLUMN()+(-3), 1))*INDIRECT(ADDRESS(ROW()+(0), COLUMN()+(-1), 1)), 2)</f>
        <v>2.42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0.04</v>
      </c>
      <c r="F19" s="20" t="s">
        <v>43</v>
      </c>
      <c r="G19" s="21">
        <v>26.02</v>
      </c>
      <c r="H19" s="21">
        <f ca="1">ROUND(INDIRECT(ADDRESS(ROW()+(0), COLUMN()+(-3), 1))*INDIRECT(ADDRESS(ROW()+(0), COLUMN()+(-1), 1)), 2)</f>
        <v>1.04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88.29</v>
      </c>
      <c r="H20" s="24">
        <f ca="1">ROUND(INDIRECT(ADDRESS(ROW()+(0), COLUMN()+(-3), 1))*INDIRECT(ADDRESS(ROW()+(0), COLUMN()+(-1), 1))/100, 2)</f>
        <v>1.77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90.06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