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<sst xmlns="http://schemas.openxmlformats.org/spreadsheetml/2006/main" count="60" uniqueCount="60">
  <si>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</si>
  <si>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FDP060</t>
  </si>
  <si>
    <t xml:space="preserve">m²</t>
  </si>
  <si>
    <t xml:space="preserve">Contrecloison en plaques de plâtre avec isolation thermoacoustique. Système "ISOVER".</t>
  </si>
  <si>
    <r>
      <rPr>
        <sz val="8.25"/>
        <color rgb="FF000000"/>
        <rFont val="Arial"/>
        <family val="2"/>
      </rPr>
      <t xml:space="preserve">Contrecloison avec ossature contreventée et isolant thermoacoustique, système Optima Sonic "ISOVER", avec niveau de qualité de la finition standard (Q2), constitué de plaque de plâtre A / NF EN 520 - 1200 / 2000 / 13 / à bords longitudinaux amincis, Placoplatre BA 13 "PLACO", directement vissée sur une ossature autoportante contreventée, en acier galvanisé, composée de rails Lisse Clip'Optima "ISOVER", solidement fixés au sol et au plafond et de fourrures Optima 240 "ISOVER", séparées de 600 mm, fixées au parement vertical, et d'un isolant de panneau semi-rigide en laine de verre, Soniroll Confort "ISOVER", selon NF EN 13162, de 25 mm d'épaisseur, revêtu avec un tissu de verre, fourni en rouleaux, résistance thermique 0,8 m²K/W, conductivité thermique 0,035 W/(mK), placé dans l'espace entre le parement et les fourrures. Comprend les fixations, la pâte et la bande pour le traitement des joints et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</si>
  <si>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</si>
  <si>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</si>
  <si>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</si>
  <si>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</si>
  <si>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</si>
  <si>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</si>
  <si>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mt12iso041</t>
  </si>
  <si>
    <t xml:space="preserve">Bandeau résilient "ISOVER", en mousse avec une face autoadhésive, de 20 mm de largeur et de 10 mm d'épaisseur, pour l'étanchéité et l'isolation thermique et acoustique de la base du profilé asymétrique Lisse Clip'Optima "ISOVER".</t>
  </si>
  <si>
    <t xml:space="preserve">m</t>
  </si>
  <si>
    <t xml:space="preserve">mt12iso070</t>
  </si>
  <si>
    <t xml:space="preserve">Profil asymétrique en U en acier galvanisé, Lisse Clip'Optima "ISOVER", de 20 mm de large, 15 mm de haut (petit côté) et 25 mm de haut (grand côté).</t>
  </si>
  <si>
    <t xml:space="preserve">m</t>
  </si>
  <si>
    <t xml:space="preserve">mt12psg220</t>
  </si>
  <si>
    <t xml:space="preserve">Fixation composée d'une cheville et d'une vis 5x27.</t>
  </si>
  <si>
    <t xml:space="preserve">U</t>
  </si>
  <si>
    <t xml:space="preserve">mt12iso092a</t>
  </si>
  <si>
    <t xml:space="preserve">Appui Optima Sonic 25 "ISOVER", pour panneaux en laine minérale.</t>
  </si>
  <si>
    <t xml:space="preserve">U</t>
  </si>
  <si>
    <t xml:space="preserve">mt16lvi030bLcq</t>
  </si>
  <si>
    <t xml:space="preserve">Panneau semi-rigide en laine de verre, Soniroll Confort "ISOVER", selon NF EN 13162, de 25 mm d'épaisseur, revêtu avec un tissu de verre, fourni en rouleaux, résistance thermique 0,8 m²K/W, conductivité thermique 0,035 W/(mK), Euroclasse A1 de réaction au feu selon NF EN 13501-1, capacité d'absorption d'eau à court terme &lt;=1 kg/m² et coefficient de résistance à la diffusion de la vapeur d'eau 1.</t>
  </si>
  <si>
    <t xml:space="preserve">m²</t>
  </si>
  <si>
    <t xml:space="preserve">mt16aaa030</t>
  </si>
  <si>
    <t xml:space="preserve">Ruban autoadhésif pour le scellement des joints.</t>
  </si>
  <si>
    <t xml:space="preserve">m</t>
  </si>
  <si>
    <t xml:space="preserve">mt12iso080a</t>
  </si>
  <si>
    <t xml:space="preserve">Fourrure Optima 240 "ISOVER", en acier galvanisé.</t>
  </si>
  <si>
    <t xml:space="preserve">m</t>
  </si>
  <si>
    <t xml:space="preserve">mt12qlk050aaAac</t>
  </si>
  <si>
    <t xml:space="preserve">Plaque de plâtre A / NF EN 520 - 1200 / 2000 / 13 / à bords longitudinaux amincis, Placoplatre BA 13 "PLACO", constituée d'une âme en plâtre d'origine naturelle enveloppée et liée aux deux feuilles de carton fort, Euroclasse A2-s1, d0 de réaction au feu, selon NF EN 13501-1.</t>
  </si>
  <si>
    <t xml:space="preserve">m²</t>
  </si>
  <si>
    <t xml:space="preserve">mt12psg081c</t>
  </si>
  <si>
    <t xml:space="preserve">Vis autoforeuse 3,5x25 mm.</t>
  </si>
  <si>
    <t xml:space="preserve">U</t>
  </si>
  <si>
    <t xml:space="preserve">mt12qlm010</t>
  </si>
  <si>
    <t xml:space="preserve">Pâte de séchage en poudre, Placojoint SN "PLACO", pour le traitement des joints des plaques en plâtre.</t>
  </si>
  <si>
    <t xml:space="preserve">kg</t>
  </si>
  <si>
    <t xml:space="preserve">mt12qlj010a</t>
  </si>
  <si>
    <t xml:space="preserve">Bande microperforée, PP "PLACO", pour finition des joints de plaques de plâtre.</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</si>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</sst>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87"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0.36</v>
      </c>
      <c r="H9" s="13">
        <f ca="1">ROUND(INDIRECT(ADDRESS(ROW()+(0), COLUMN()+(-3), 1))*INDIRECT(ADDRESS(ROW()+(0), COLUMN()+(-1), 1)), 2)</f>
        <v>0.36</v>
      </c>
    </row>
    <row r="10" spans="1:8" ht="24.00" thickBot="1" customHeight="1">
      <c r="A10" s="14" t="s">
        <v>14</v>
      </c>
      <c r="B10" s="14"/>
      <c r="C10" s="14"/>
      <c r="D10" s="14" t="s">
        <v>15</v>
      </c>
      <c r="E10" s="15">
        <v>1</v>
      </c>
      <c r="F10" s="16" t="s">
        <v>16</v>
      </c>
      <c r="G10" s="17">
        <v>0.87</v>
      </c>
      <c r="H10" s="17">
        <f ca="1">ROUND(INDIRECT(ADDRESS(ROW()+(0), COLUMN()+(-3), 1))*INDIRECT(ADDRESS(ROW()+(0), COLUMN()+(-1), 1)), 2)</f>
        <v>0.87</v>
      </c>
    </row>
    <row r="11" spans="1:8" ht="13.50" thickBot="1" customHeight="1">
      <c r="A11" s="14" t="s">
        <v>17</v>
      </c>
      <c r="B11" s="14"/>
      <c r="C11" s="14"/>
      <c r="D11" s="14" t="s">
        <v>18</v>
      </c>
      <c r="E11" s="15">
        <v>1.6</v>
      </c>
      <c r="F11" s="16" t="s">
        <v>19</v>
      </c>
      <c r="G11" s="17">
        <v>0.06</v>
      </c>
      <c r="H11" s="17">
        <f ca="1">ROUND(INDIRECT(ADDRESS(ROW()+(0), COLUMN()+(-3), 1))*INDIRECT(ADDRESS(ROW()+(0), COLUMN()+(-1), 1)), 2)</f>
        <v>0.1</v>
      </c>
    </row>
    <row r="12" spans="1:8" ht="13.50" thickBot="1" customHeight="1">
      <c r="A12" s="14" t="s">
        <v>20</v>
      </c>
      <c r="B12" s="14"/>
      <c r="C12" s="14"/>
      <c r="D12" s="14" t="s">
        <v>21</v>
      </c>
      <c r="E12" s="15">
        <v>1.8</v>
      </c>
      <c r="F12" s="16" t="s">
        <v>22</v>
      </c>
      <c r="G12" s="17">
        <v>2.61</v>
      </c>
      <c r="H12" s="17">
        <f ca="1">ROUND(INDIRECT(ADDRESS(ROW()+(0), COLUMN()+(-3), 1))*INDIRECT(ADDRESS(ROW()+(0), COLUMN()+(-1), 1)), 2)</f>
        <v>4.7</v>
      </c>
    </row>
    <row r="13" spans="1:8" ht="55.50" thickBot="1" customHeight="1">
      <c r="A13" s="14" t="s">
        <v>23</v>
      </c>
      <c r="B13" s="14"/>
      <c r="C13" s="14"/>
      <c r="D13" s="14" t="s">
        <v>24</v>
      </c>
      <c r="E13" s="15">
        <v>1.05</v>
      </c>
      <c r="F13" s="16" t="s">
        <v>25</v>
      </c>
      <c r="G13" s="17">
        <v>8.06</v>
      </c>
      <c r="H13" s="17">
        <f ca="1">ROUND(INDIRECT(ADDRESS(ROW()+(0), COLUMN()+(-3), 1))*INDIRECT(ADDRESS(ROW()+(0), COLUMN()+(-1), 1)), 2)</f>
        <v>8.46</v>
      </c>
    </row>
    <row r="14" spans="1:8" ht="13.50" thickBot="1" customHeight="1">
      <c r="A14" s="14" t="s">
        <v>26</v>
      </c>
      <c r="B14" s="14"/>
      <c r="C14" s="14"/>
      <c r="D14" s="14" t="s">
        <v>27</v>
      </c>
      <c r="E14" s="15">
        <v>0.44</v>
      </c>
      <c r="F14" s="16" t="s">
        <v>28</v>
      </c>
      <c r="G14" s="17">
        <v>0.3</v>
      </c>
      <c r="H14" s="17">
        <f ca="1">ROUND(INDIRECT(ADDRESS(ROW()+(0), COLUMN()+(-3), 1))*INDIRECT(ADDRESS(ROW()+(0), COLUMN()+(-1), 1)), 2)</f>
        <v>0.13</v>
      </c>
    </row>
    <row r="15" spans="1:8" ht="13.50" thickBot="1" customHeight="1">
      <c r="A15" s="14" t="s">
        <v>29</v>
      </c>
      <c r="B15" s="14"/>
      <c r="C15" s="14"/>
      <c r="D15" s="14" t="s">
        <v>30</v>
      </c>
      <c r="E15" s="15">
        <v>2</v>
      </c>
      <c r="F15" s="16" t="s">
        <v>31</v>
      </c>
      <c r="G15" s="17">
        <v>0.84</v>
      </c>
      <c r="H15" s="17">
        <f ca="1">ROUND(INDIRECT(ADDRESS(ROW()+(0), COLUMN()+(-3), 1))*INDIRECT(ADDRESS(ROW()+(0), COLUMN()+(-1), 1)), 2)</f>
        <v>1.68</v>
      </c>
    </row>
    <row r="16" spans="1:8" ht="45.00" thickBot="1" customHeight="1">
      <c r="A16" s="14" t="s">
        <v>32</v>
      </c>
      <c r="B16" s="14"/>
      <c r="C16" s="14"/>
      <c r="D16" s="14" t="s">
        <v>33</v>
      </c>
      <c r="E16" s="15">
        <v>1.05</v>
      </c>
      <c r="F16" s="16" t="s">
        <v>34</v>
      </c>
      <c r="G16" s="17">
        <v>3.29</v>
      </c>
      <c r="H16" s="17">
        <f ca="1">ROUND(INDIRECT(ADDRESS(ROW()+(0), COLUMN()+(-3), 1))*INDIRECT(ADDRESS(ROW()+(0), COLUMN()+(-1), 1)), 2)</f>
        <v>3.45</v>
      </c>
    </row>
    <row r="17" spans="1:8" ht="13.50" thickBot="1" customHeight="1">
      <c r="A17" s="14" t="s">
        <v>35</v>
      </c>
      <c r="B17" s="14"/>
      <c r="C17" s="14"/>
      <c r="D17" s="14" t="s">
        <v>36</v>
      </c>
      <c r="E17" s="15">
        <v>16</v>
      </c>
      <c r="F17" s="16" t="s">
        <v>37</v>
      </c>
      <c r="G17" s="17">
        <v>0.01</v>
      </c>
      <c r="H17" s="17">
        <f ca="1">ROUND(INDIRECT(ADDRESS(ROW()+(0), COLUMN()+(-3), 1))*INDIRECT(ADDRESS(ROW()+(0), COLUMN()+(-1), 1)), 2)</f>
        <v>0.16</v>
      </c>
    </row>
    <row r="18" spans="1:8" ht="24.00" thickBot="1" customHeight="1">
      <c r="A18" s="14" t="s">
        <v>38</v>
      </c>
      <c r="B18" s="14"/>
      <c r="C18" s="14"/>
      <c r="D18" s="14" t="s">
        <v>39</v>
      </c>
      <c r="E18" s="15">
        <v>0.35</v>
      </c>
      <c r="F18" s="16" t="s">
        <v>40</v>
      </c>
      <c r="G18" s="17">
        <v>0.73</v>
      </c>
      <c r="H18" s="17">
        <f ca="1">ROUND(INDIRECT(ADDRESS(ROW()+(0), COLUMN()+(-3), 1))*INDIRECT(ADDRESS(ROW()+(0), COLUMN()+(-1), 1)), 2)</f>
        <v>0.26</v>
      </c>
    </row>
    <row r="19" spans="1:8" ht="13.50" thickBot="1" customHeight="1">
      <c r="A19" s="14" t="s">
        <v>41</v>
      </c>
      <c r="B19" s="14"/>
      <c r="C19" s="14"/>
      <c r="D19" s="14" t="s">
        <v>42</v>
      </c>
      <c r="E19" s="15">
        <v>1.4</v>
      </c>
      <c r="F19" s="16" t="s">
        <v>43</v>
      </c>
      <c r="G19" s="17">
        <v>0.06</v>
      </c>
      <c r="H19" s="17">
        <f ca="1">ROUND(INDIRECT(ADDRESS(ROW()+(0), COLUMN()+(-3), 1))*INDIRECT(ADDRESS(ROW()+(0), COLUMN()+(-1), 1)), 2)</f>
        <v>0.08</v>
      </c>
    </row>
    <row r="20" spans="1:8" ht="13.50" thickBot="1" customHeight="1">
      <c r="A20" s="14" t="s">
        <v>44</v>
      </c>
      <c r="B20" s="14"/>
      <c r="C20" s="14"/>
      <c r="D20" s="14" t="s">
        <v>45</v>
      </c>
      <c r="E20" s="15">
        <v>0.12</v>
      </c>
      <c r="F20" s="16" t="s">
        <v>46</v>
      </c>
      <c r="G20" s="17">
        <v>30.2</v>
      </c>
      <c r="H20" s="17">
        <f ca="1">ROUND(INDIRECT(ADDRESS(ROW()+(0), COLUMN()+(-3), 1))*INDIRECT(ADDRESS(ROW()+(0), COLUMN()+(-1), 1)), 2)</f>
        <v>3.62</v>
      </c>
    </row>
    <row r="21" spans="1:8" ht="13.50" thickBot="1" customHeight="1">
      <c r="A21" s="14" t="s">
        <v>47</v>
      </c>
      <c r="B21" s="14"/>
      <c r="C21" s="14"/>
      <c r="D21" s="14" t="s">
        <v>48</v>
      </c>
      <c r="E21" s="15">
        <v>0.075</v>
      </c>
      <c r="F21" s="16" t="s">
        <v>49</v>
      </c>
      <c r="G21" s="17">
        <v>26.02</v>
      </c>
      <c r="H21" s="17">
        <f ca="1">ROUND(INDIRECT(ADDRESS(ROW()+(0), COLUMN()+(-3), 1))*INDIRECT(ADDRESS(ROW()+(0), COLUMN()+(-1), 1)), 2)</f>
        <v>1.95</v>
      </c>
    </row>
    <row r="22" spans="1:8" ht="13.50" thickBot="1" customHeight="1">
      <c r="A22" s="14" t="s">
        <v>50</v>
      </c>
      <c r="B22" s="14"/>
      <c r="C22" s="14"/>
      <c r="D22" s="14" t="s">
        <v>51</v>
      </c>
      <c r="E22" s="15">
        <v>0.36</v>
      </c>
      <c r="F22" s="16" t="s">
        <v>52</v>
      </c>
      <c r="G22" s="17">
        <v>30.2</v>
      </c>
      <c r="H22" s="17">
        <f ca="1">ROUND(INDIRECT(ADDRESS(ROW()+(0), COLUMN()+(-3), 1))*INDIRECT(ADDRESS(ROW()+(0), COLUMN()+(-1), 1)), 2)</f>
        <v>10.87</v>
      </c>
    </row>
    <row r="23" spans="1:8" ht="13.50" thickBot="1" customHeight="1">
      <c r="A23" s="14" t="s">
        <v>53</v>
      </c>
      <c r="B23" s="14"/>
      <c r="C23" s="14"/>
      <c r="D23" s="18" t="s">
        <v>54</v>
      </c>
      <c r="E23" s="19">
        <v>0.225</v>
      </c>
      <c r="F23" s="20" t="s">
        <v>55</v>
      </c>
      <c r="G23" s="21">
        <v>26.02</v>
      </c>
      <c r="H23" s="21">
        <f ca="1">ROUND(INDIRECT(ADDRESS(ROW()+(0), COLUMN()+(-3), 1))*INDIRECT(ADDRESS(ROW()+(0), COLUMN()+(-1), 1)), 2)</f>
        <v>5.85</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42.54</v>
      </c>
      <c r="H24" s="24">
        <f ca="1">ROUND(INDIRECT(ADDRESS(ROW()+(0), COLUMN()+(-3), 1))*INDIRECT(ADDRESS(ROW()+(0), COLUMN()+(-1), 1))/100, 2)</f>
        <v>0.85</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43.39</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