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<sst xmlns="http://schemas.openxmlformats.org/spreadsheetml/2006/main" count="33" uniqueCount="33">
  <si>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</si>
  <si>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FIH100</t>
  </si>
  <si>
    <t xml:space="preserve">m²</t>
  </si>
  <si>
    <t xml:space="preserve">Isolation acoustique au bruit de choc des chapes flottantes, avec des panneaux en polyuréthane.</t>
  </si>
  <si>
    <r>
      <rPr>
        <sz val="8.25"/>
        <color rgb="FF000000"/>
        <rFont val="Arial"/>
        <family val="2"/>
      </rPr>
      <t xml:space="preserve">Isolation acoustique au bruit de choc des chapes flottantes, constituée de panneau semi-rigide en mousse de polyuréthane avec traitement ignifuge, de 2000x1000 mm et 20 mm d'épaisseur, résistance à la compression 25 kPa, résistance thermique 0,513 m²K/W, conductivité thermique 0,039 W/(mK), disposé de face, recouvert avec complexe en mousse de polyéthylène de haute densité de 9 mm d'épaisseur et désolidarisation périmétrique réalisée avec le même matériau isolant et bande de polyéthylène, de 5 mm d'épaisseur et 20 cm de largeur, densité 20 kg/m³; préparé pour recevoir une chape de mortier ou de béton. Comprend le ruban viscoélastique autoadhésif, pour le scellement des joints.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</si>
  <si>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</si>
  <si>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</si>
  <si>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</si>
  <si>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</si>
  <si>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</si>
  <si>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</si>
  <si>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mt16puc010fe</t>
  </si>
  <si>
    <t xml:space="preserve">Panneau semi-rigide en mousse de polyuréthane avec traitement ignifuge, de 2000x1000 mm et 20 mm d'épaisseur, résistance à la compression 25 kPa, résistance thermique 0,513 m²K/W, conductivité thermique 0,039 W/(mK); fournissant une réduction du niveau global de pression au bruit de choc de 32 dB.</t>
  </si>
  <si>
    <t xml:space="preserve">m²</t>
  </si>
  <si>
    <t xml:space="preserve">mt16pnc020s</t>
  </si>
  <si>
    <t xml:space="preserve">Complexe en mousse de polyéthylène de haute densité de 9 mm d'épaisseur; fournissant une réduction du niveau global de pression au bruit de choc de 24 dB.</t>
  </si>
  <si>
    <t xml:space="preserve">m²</t>
  </si>
  <si>
    <t xml:space="preserve">mt16pnc030a</t>
  </si>
  <si>
    <t xml:space="preserve">Bande de polyéthylène, de 5 mm d'épaisseur et 20 cm de largeur, densité 20 kg/m³, complément pour éviter les ponts acoustiques aux rencontres verticales.</t>
  </si>
  <si>
    <t xml:space="preserve">m</t>
  </si>
  <si>
    <t xml:space="preserve">mt16pnc010a</t>
  </si>
  <si>
    <t xml:space="preserve">Ruban viscoélastique autoadhésif, avec une autoprotection en aluminium, de 50 mm de largeur et de 1,5 mm d'épaisseur, pour le scellement des joints.</t>
  </si>
  <si>
    <t xml:space="preserve">m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</si>
  <si>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</si>
  <si>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</si>
  <si>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</si>
  <si>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</si>
  <si>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</si>
  <si>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</si>
  <si>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</si>
  <si>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</si>
  <si>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0,87€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</si>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</sst>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78.20" customWidth="1"/>
    <col min="4" max="4" width="8.16" customWidth="1"/>
    <col min="5" max="5" width="5.44" customWidth="1"/>
    <col min="6" max="6" width="14.96" customWidth="1"/>
    <col min="7" max="7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66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7" t="s">
        <v>12</v>
      </c>
      <c r="D9" s="9">
        <v>1.2</v>
      </c>
      <c r="E9" s="11" t="s">
        <v>13</v>
      </c>
      <c r="F9" s="13">
        <v>11.36</v>
      </c>
      <c r="G9" s="13">
        <f ca="1">ROUND(INDIRECT(ADDRESS(ROW()+(0), COLUMN()+(-3), 1))*INDIRECT(ADDRESS(ROW()+(0), COLUMN()+(-1), 1)), 2)</f>
        <v>13.63</v>
      </c>
    </row>
    <row r="10" spans="1:7" ht="24.00" thickBot="1" customHeight="1">
      <c r="A10" s="14" t="s">
        <v>14</v>
      </c>
      <c r="B10" s="14"/>
      <c r="C10" s="14" t="s">
        <v>15</v>
      </c>
      <c r="D10" s="15">
        <v>1.05</v>
      </c>
      <c r="E10" s="16" t="s">
        <v>16</v>
      </c>
      <c r="F10" s="17">
        <v>4.49</v>
      </c>
      <c r="G10" s="17">
        <f ca="1">ROUND(INDIRECT(ADDRESS(ROW()+(0), COLUMN()+(-3), 1))*INDIRECT(ADDRESS(ROW()+(0), COLUMN()+(-1), 1)), 2)</f>
        <v>4.71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1.05</v>
      </c>
      <c r="E11" s="16" t="s">
        <v>19</v>
      </c>
      <c r="F11" s="17">
        <v>0.35</v>
      </c>
      <c r="G11" s="17">
        <f ca="1">ROUND(INDIRECT(ADDRESS(ROW()+(0), COLUMN()+(-3), 1))*INDIRECT(ADDRESS(ROW()+(0), COLUMN()+(-1), 1)), 2)</f>
        <v>0.37</v>
      </c>
    </row>
    <row r="12" spans="1:7" ht="24.00" thickBot="1" customHeight="1">
      <c r="A12" s="14" t="s">
        <v>20</v>
      </c>
      <c r="B12" s="14"/>
      <c r="C12" s="14" t="s">
        <v>21</v>
      </c>
      <c r="D12" s="15">
        <v>0.1</v>
      </c>
      <c r="E12" s="16" t="s">
        <v>22</v>
      </c>
      <c r="F12" s="17">
        <v>0.8</v>
      </c>
      <c r="G12" s="17">
        <f ca="1">ROUND(INDIRECT(ADDRESS(ROW()+(0), COLUMN()+(-3), 1))*INDIRECT(ADDRESS(ROW()+(0), COLUMN()+(-1), 1)), 2)</f>
        <v>0.08</v>
      </c>
    </row>
    <row r="13" spans="1:7" ht="13.50" thickBot="1" customHeight="1">
      <c r="A13" s="14" t="s">
        <v>23</v>
      </c>
      <c r="B13" s="14"/>
      <c r="C13" s="14" t="s">
        <v>24</v>
      </c>
      <c r="D13" s="15">
        <v>0.08</v>
      </c>
      <c r="E13" s="16" t="s">
        <v>25</v>
      </c>
      <c r="F13" s="17">
        <v>30.2</v>
      </c>
      <c r="G13" s="17">
        <f ca="1">ROUND(INDIRECT(ADDRESS(ROW()+(0), COLUMN()+(-3), 1))*INDIRECT(ADDRESS(ROW()+(0), COLUMN()+(-1), 1)), 2)</f>
        <v>2.42</v>
      </c>
    </row>
    <row r="14" spans="1:7" ht="13.50" thickBot="1" customHeight="1">
      <c r="A14" s="14" t="s">
        <v>26</v>
      </c>
      <c r="B14" s="14"/>
      <c r="C14" s="18" t="s">
        <v>27</v>
      </c>
      <c r="D14" s="19">
        <v>0.08</v>
      </c>
      <c r="E14" s="20" t="s">
        <v>28</v>
      </c>
      <c r="F14" s="21">
        <v>26.02</v>
      </c>
      <c r="G14" s="21">
        <f ca="1">ROUND(INDIRECT(ADDRESS(ROW()+(0), COLUMN()+(-3), 1))*INDIRECT(ADDRESS(ROW()+(0), COLUMN()+(-1), 1)), 2)</f>
        <v>2.08</v>
      </c>
    </row>
    <row r="15" spans="1:7" ht="13.50" thickBot="1" customHeight="1">
      <c r="A15" s="18"/>
      <c r="B15" s="18"/>
      <c r="C15" s="5" t="s">
        <v>29</v>
      </c>
      <c r="D15" s="22">
        <v>2</v>
      </c>
      <c r="E15" s="23" t="s">
        <v>30</v>
      </c>
      <c r="F15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23.29</v>
      </c>
      <c r="G15" s="24">
        <f ca="1">ROUND(INDIRECT(ADDRESS(ROW()+(0), COLUMN()+(-3), 1))*INDIRECT(ADDRESS(ROW()+(0), COLUMN()+(-1), 1))/100, 2)</f>
        <v>0.47</v>
      </c>
    </row>
    <row r="16" spans="1:7" ht="13.50" thickBot="1" customHeight="1">
      <c r="A16" s="25" t="s">
        <v>31</v>
      </c>
      <c r="B16" s="25"/>
      <c r="C16" s="26"/>
      <c r="D16" s="26"/>
      <c r="E16" s="27"/>
      <c r="F16" s="25" t="s">
        <v>32</v>
      </c>
      <c r="G16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23.76</v>
      </c>
    </row>
  </sheetData>
  <mergeCells count="12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D16"/>
  </mergeCells>
  <pageMargins left="0.147638" right="0.147638" top="0.206693" bottom="0.206693" header="0.0" footer="0.0"/>
  <pageSetup paperSize="9" orientation="portrait"/>
  <rowBreaks count="0" manualBreakCount="0">
    </rowBreaks>
</worksheet>
</file>