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<sst xmlns="http://schemas.openxmlformats.org/spreadsheetml/2006/main" count="30" uniqueCount="30">
  <si>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</si>
  <si>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FIH030</t>
  </si>
  <si>
    <t xml:space="preserve">m²</t>
  </si>
  <si>
    <t xml:space="preserve">Isolation thermo-acoustique des chapes flottantes, avec de la fibre de coco.</t>
  </si>
  <si>
    <r>
      <rPr>
        <sz val="8.25"/>
        <color rgb="FF000000"/>
        <rFont val="Arial"/>
        <family val="2"/>
      </rPr>
      <t xml:space="preserve">Isolation thermo-acoustique des chapes flottantes, constituée de panneau rigide en fibre de coco, non revêtu, de 1250x650 mm et entre 10 et 13 mm d'épaisseur, 120 kg/m³ de densité, conductivité thermique 0,044 W/(mK), recouvert avec film de polyéthylène de 0,2 mm d'épaisseur et désolidarisation périmétrique réalisée avec le même matériau isolant. Mise en place: bord à bord, simplement appuyé, préparé pour recevoir une chape de mortier ou de béton. Comprend la bande autoadhésive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</si>
  <si>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</si>
  <si>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</si>
  <si>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</si>
  <si>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</si>
  <si>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</si>
  <si>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</si>
  <si>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mt16fco010a</t>
  </si>
  <si>
    <t xml:space="preserve">Panneau rigide en fibre de coco, non revêtu, de 1250x650 mm et entre 10 et 13 mm d'épaisseur, 120 kg/m³ de densité, conductivité thermique 0,044 W/(mK), Euroclasse B2 de réaction au feu selon NF EN 13501-1.</t>
  </si>
  <si>
    <t xml:space="preserve">m²</t>
  </si>
  <si>
    <t xml:space="preserve">mt16png010d</t>
  </si>
  <si>
    <t xml:space="preserve">Film de polyéthylène de 0,2 mm d'épaisseur et 184 g/m² de masse surfacique.</t>
  </si>
  <si>
    <t xml:space="preserve">m²</t>
  </si>
  <si>
    <t xml:space="preserve">mt16aaa030</t>
  </si>
  <si>
    <t xml:space="preserve">Ruban autoadhésif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</si>
  <si>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</si>
  <si>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</si>
  <si>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</si>
  <si>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</si>
  <si>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</si>
  <si>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</si>
  <si>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</si>
  <si>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</si>
  <si>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</si>
  <si>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1,98€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</si>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</sst>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11.6</v>
      </c>
      <c r="H9" s="13">
        <f ca="1">ROUND(INDIRECT(ADDRESS(ROW()+(0), COLUMN()+(-3), 1))*INDIRECT(ADDRESS(ROW()+(0), COLUMN()+(-1), 1)), 2)</f>
        <v>12.76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0.41</v>
      </c>
      <c r="H10" s="17">
        <f ca="1">ROUND(INDIRECT(ADDRESS(ROW()+(0), COLUMN()+(-3), 1))*INDIRECT(ADDRESS(ROW()+(0), COLUMN()+(-1), 1)), 2)</f>
        <v>0.45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0.25</v>
      </c>
      <c r="F11" s="16" t="s">
        <v>19</v>
      </c>
      <c r="G11" s="17">
        <v>0.3</v>
      </c>
      <c r="H11" s="17">
        <f ca="1">ROUND(INDIRECT(ADDRESS(ROW()+(0), COLUMN()+(-3), 1))*INDIRECT(ADDRESS(ROW()+(0), COLUMN()+(-1), 1)), 2)</f>
        <v>0.08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0.08</v>
      </c>
      <c r="F12" s="16" t="s">
        <v>22</v>
      </c>
      <c r="G12" s="17">
        <v>30.2</v>
      </c>
      <c r="H12" s="17">
        <f ca="1">ROUND(INDIRECT(ADDRESS(ROW()+(0), COLUMN()+(-3), 1))*INDIRECT(ADDRESS(ROW()+(0), COLUMN()+(-1), 1)), 2)</f>
        <v>2.42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0.08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2.08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17.79</v>
      </c>
      <c r="H14" s="24">
        <f ca="1">ROUND(INDIRECT(ADDRESS(ROW()+(0), COLUMN()+(-3), 1))*INDIRECT(ADDRESS(ROW()+(0), COLUMN()+(-1), 1))/100, 2)</f>
        <v>0.36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18.15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