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<sst xmlns="http://schemas.openxmlformats.org/spreadsheetml/2006/main" count="27" uniqueCount="27">
  <si>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</si>
  <si>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FIP030</t>
  </si>
  <si>
    <t xml:space="preserve">m²</t>
  </si>
  <si>
    <t xml:space="preserve">Isolation acoustique au bruit aérien et au bruit de choc sous des planchers en bois massif ou en bois laminé, avec des membranes de polyéthylène.</t>
  </si>
  <si>
    <r>
      <rPr>
        <sz val="8.25"/>
        <color rgb="FF000000"/>
        <rFont val="Arial"/>
        <family val="2"/>
      </rPr>
      <t xml:space="preserve">Isolation acoustique au bruit aérien et au bruit de choc sous des planchers en bois massif ou en bois laminé, réalisée avec membranes de polyéthylène haute densité, à cellules fermées et étanches, pour isolation au bruit de choc, revêtues sur une de leurs faces avec un film en polyéthylène qui agit comme pare-vapeur, de 2,5 mm d'épaisseur, disposées face à face et désolidarisation périmétrique réalisée avec le même matériau isolant, préparé pour recevoir directement le plancher en bois ou laminé. Comprend la bande viscoélastique autoadhésive, pour le scellement des joints. Le prix ne comprend pas le plancher en bois ou laminé.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</si>
  <si>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</si>
  <si>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</si>
  <si>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</si>
  <si>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</si>
  <si>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</si>
  <si>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</si>
  <si>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mt16pnc040a</t>
  </si>
  <si>
    <t xml:space="preserve">Film de polyéthylène haute densité, à cellules fermées et étanches, pour isolation au bruit de choc, revêtue sur une de ses faces avec un film en polyéthylène qui agit comme pare-vapeur, de 2,5 mm d'épaisseur; fournissant une réduction du niveau global de pression au bruit de choc de 17 dB et 6 m d'épaisseur de la couche d'air équivalente à la diffusion de la vapeur d'eau, selon NF EN 1931.</t>
  </si>
  <si>
    <t xml:space="preserve">m²</t>
  </si>
  <si>
    <t xml:space="preserve">mt16pnc010a</t>
  </si>
  <si>
    <t xml:space="preserve">Bande viscoélastique autoadhésive,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</si>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</sst>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1.22</v>
      </c>
      <c r="F9" s="11" t="s">
        <v>13</v>
      </c>
      <c r="G9" s="13">
        <v>0.96</v>
      </c>
      <c r="H9" s="13">
        <f ca="1">ROUND(INDIRECT(ADDRESS(ROW()+(0), COLUMN()+(-3), 1))*INDIRECT(ADDRESS(ROW()+(0), COLUMN()+(-1), 1)), 2)</f>
        <v>1.17</v>
      </c>
    </row>
    <row r="10" spans="1:8" ht="24.00" thickBot="1" customHeight="1">
      <c r="A10" s="14" t="s">
        <v>14</v>
      </c>
      <c r="B10" s="14"/>
      <c r="C10" s="14" t="s">
        <v>15</v>
      </c>
      <c r="D10" s="14"/>
      <c r="E10" s="15">
        <v>0.4</v>
      </c>
      <c r="F10" s="16" t="s">
        <v>16</v>
      </c>
      <c r="G10" s="17">
        <v>0.8</v>
      </c>
      <c r="H10" s="17">
        <f ca="1">ROUND(INDIRECT(ADDRESS(ROW()+(0), COLUMN()+(-3), 1))*INDIRECT(ADDRESS(ROW()+(0), COLUMN()+(-1), 1)), 2)</f>
        <v>0.32</v>
      </c>
    </row>
    <row r="11" spans="1:8" ht="13.50" thickBot="1" customHeight="1">
      <c r="A11" s="14" t="s">
        <v>17</v>
      </c>
      <c r="B11" s="14"/>
      <c r="C11" s="14" t="s">
        <v>18</v>
      </c>
      <c r="D11" s="14"/>
      <c r="E11" s="15">
        <v>0.1</v>
      </c>
      <c r="F11" s="16" t="s">
        <v>19</v>
      </c>
      <c r="G11" s="17">
        <v>30.2</v>
      </c>
      <c r="H11" s="17">
        <f ca="1">ROUND(INDIRECT(ADDRESS(ROW()+(0), COLUMN()+(-3), 1))*INDIRECT(ADDRESS(ROW()+(0), COLUMN()+(-1), 1)), 2)</f>
        <v>3.02</v>
      </c>
    </row>
    <row r="12" spans="1:8" ht="13.50" thickBot="1" customHeight="1">
      <c r="A12" s="14" t="s">
        <v>20</v>
      </c>
      <c r="B12" s="14"/>
      <c r="C12" s="18" t="s">
        <v>21</v>
      </c>
      <c r="D12" s="18"/>
      <c r="E12" s="19">
        <v>0.1</v>
      </c>
      <c r="F12" s="20" t="s">
        <v>22</v>
      </c>
      <c r="G12" s="21">
        <v>26.02</v>
      </c>
      <c r="H12" s="21">
        <f ca="1">ROUND(INDIRECT(ADDRESS(ROW()+(0), COLUMN()+(-3), 1))*INDIRECT(ADDRESS(ROW()+(0), COLUMN()+(-1), 1)), 2)</f>
        <v>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7.11</v>
      </c>
      <c r="H13" s="24">
        <f ca="1">ROUND(INDIRECT(ADDRESS(ROW()+(0), COLUMN()+(-3), 1))*INDIRECT(ADDRESS(ROW()+(0), COLUMN()+(-1), 1))/100, 2)</f>
        <v>0.14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