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<sst xmlns="http://schemas.openxmlformats.org/spreadsheetml/2006/main" count="24" uniqueCount="24">
  <si>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</si>
  <si>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FIT090</t>
  </si>
  <si>
    <t xml:space="preserve">m²</t>
  </si>
  <si>
    <t xml:space="preserve">Isolation acoustique au bruit aérien d'une colonne de chute, avec des panneaux.</t>
  </si>
  <si>
    <r>
      <rPr>
        <sz val="8.25"/>
        <color rgb="FF000000"/>
        <rFont val="Arial"/>
        <family val="2"/>
      </rPr>
      <t xml:space="preserve">Isolation acoustique au bruit aérien d'une colonne de chute, réalisée avec panneau multicouche, de 73 mm d'épaisseur totale, constitué d'un panneau en laine de roche de 48 mm d'épaisseur revêtu sur chacune de ses faces avec une plaque de plâtre, réalisant avec lui un caisson qui héberge la descente. Comprend le scellement des panneaux.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</si>
  <si>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</si>
  <si>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</si>
  <si>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</si>
  <si>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</si>
  <si>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</si>
  <si>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</si>
  <si>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mt16lrw070a</t>
  </si>
  <si>
    <t xml:space="preserve">Panneau multicouche, de 73 mm d'épaisseur totale, constitué d'un panneau en laine de roche de 48 mm d'épaisseur revêtu sur chacune de ses faces avec une plaque de plâtre, pour isolation acoustique des descentes.</t>
  </si>
  <si>
    <t xml:space="preserve">m²</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</si>
  <si>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</si>
  <si>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</si>
  <si>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</si>
  <si>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</si>
  <si>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</si>
  <si>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</si>
  <si>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</si>
  <si>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</si>
  <si>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3,23€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</si>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</sst>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1.36"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1.05</v>
      </c>
      <c r="F9" s="11" t="s">
        <v>13</v>
      </c>
      <c r="G9" s="13">
        <v>42.56</v>
      </c>
      <c r="H9" s="13">
        <f ca="1">ROUND(INDIRECT(ADDRESS(ROW()+(0), COLUMN()+(-3), 1))*INDIRECT(ADDRESS(ROW()+(0), COLUMN()+(-1), 1)), 2)</f>
        <v>44.69</v>
      </c>
    </row>
    <row r="10" spans="1:8" ht="13.50" thickBot="1" customHeight="1">
      <c r="A10" s="14" t="s">
        <v>14</v>
      </c>
      <c r="B10" s="14"/>
      <c r="C10" s="14" t="s">
        <v>15</v>
      </c>
      <c r="D10" s="14"/>
      <c r="E10" s="15">
        <v>0.4</v>
      </c>
      <c r="F10" s="16" t="s">
        <v>16</v>
      </c>
      <c r="G10" s="17">
        <v>30.2</v>
      </c>
      <c r="H10" s="17">
        <f ca="1">ROUND(INDIRECT(ADDRESS(ROW()+(0), COLUMN()+(-3), 1))*INDIRECT(ADDRESS(ROW()+(0), COLUMN()+(-1), 1)), 2)</f>
        <v>12.08</v>
      </c>
    </row>
    <row r="11" spans="1:8" ht="13.50" thickBot="1" customHeight="1">
      <c r="A11" s="14" t="s">
        <v>17</v>
      </c>
      <c r="B11" s="14"/>
      <c r="C11" s="18" t="s">
        <v>18</v>
      </c>
      <c r="D11" s="18"/>
      <c r="E11" s="19">
        <v>0.25</v>
      </c>
      <c r="F11" s="20" t="s">
        <v>19</v>
      </c>
      <c r="G11" s="21">
        <v>26.02</v>
      </c>
      <c r="H11" s="21">
        <f ca="1">ROUND(INDIRECT(ADDRESS(ROW()+(0), COLUMN()+(-3), 1))*INDIRECT(ADDRESS(ROW()+(0), COLUMN()+(-1), 1)), 2)</f>
        <v>6.51</v>
      </c>
    </row>
    <row r="12" spans="1:8" ht="13.50" thickBot="1" customHeight="1">
      <c r="A12" s="18"/>
      <c r="B12" s="18"/>
      <c r="C12" s="5" t="s">
        <v>20</v>
      </c>
      <c r="D12" s="5"/>
      <c r="E12" s="22">
        <v>2</v>
      </c>
      <c r="F12" s="23" t="s">
        <v>21</v>
      </c>
      <c r="G12" s="24">
        <f ca="1">ROUND(SUM(INDIRECT(ADDRESS(ROW()+(-1), COLUMN()+(1), 1)),INDIRECT(ADDRESS(ROW()+(-2), COLUMN()+(1), 1)),INDIRECT(ADDRESS(ROW()+(-3), COLUMN()+(1), 1))), 2)</f>
        <v>63.28</v>
      </c>
      <c r="H12" s="24">
        <f ca="1">ROUND(INDIRECT(ADDRESS(ROW()+(0), COLUMN()+(-3), 1))*INDIRECT(ADDRESS(ROW()+(0), COLUMN()+(-1), 1))/100, 2)</f>
        <v>1.27</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64.55</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