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<sst xmlns="http://schemas.openxmlformats.org/spreadsheetml/2006/main" count="51" uniqueCount="51">
  <si>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</si>
  <si>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FLB020</t>
  </si>
  <si>
    <t xml:space="preserve">m²</t>
  </si>
  <si>
    <t xml:space="preserve">Faux plafond démontable de panneaux de laine de bois.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</si>
  <si>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Fibralith "KNAUF", constitué de: OSSATURE: ossature apparente, en acier galvanisé, couleur blanche, avec semelle de 24 mm de largeur, comprenant des profilés primaires et secondaires; PANNEAUX: panneaux légers de laine de bois, gamme Organic, modèle Organic A "KNAUF", de 600x600 mm et 15 mm d'épaisseur, finition Pure, résistance thermique 0,188 m²K/W, conductivité thermique 0,08 W/(mK). Comprend les cornières, les fixations pour l'ancrage des profilés, la visserie pour la fixation des panneaux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</si>
  <si>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</si>
  <si>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</si>
  <si>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</si>
  <si>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</si>
  <si>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</si>
  <si>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</si>
  <si>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mt16vkk010a</t>
  </si>
  <si>
    <t xml:space="preserve">Panneau léger de laine de bois, gamme Organic, modèle Organic A "KNAUF", de 600x600 mm et 15 mm d'épaisseur, finition Pure, selon NF EN 13168, constitué de copeaux de bois de 1,0 mm de diamètre agglomérés avec ciment, résistance thermique 0,188 m²K/W, conductivité thermique 0,08 W/(mK), densité 533,3 kg/m³, coefficient de résistance à la diffusion de la vapeur d'eau 0,4 et Euroclasse B-s1, d0 de réaction au feu selon NF EN 13501-1, pour isolation thermique et acoustique et protection contre les incendies, dans des bâtiments.</t>
  </si>
  <si>
    <t xml:space="preserve">m²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</si>
  <si>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</si>
  <si>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</si>
  <si>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</si>
  <si>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mt12pfk060ja</t>
  </si>
  <si>
    <t xml:space="preserve">Profilé secondaire EASY TG - 24/32/600 mm "KNAUF", couleur blanche, en acier galvanisé, selon NF EN 13964.</t>
  </si>
  <si>
    <t xml:space="preserve">m</t>
  </si>
  <si>
    <t xml:space="preserve">mt12pfk060ka</t>
  </si>
  <si>
    <t xml:space="preserve">Profilé secondaire EASY TG - 24/32/1200 mm "KNAUF", couleur blanche, en acier galvanisé, selon NF EN 13964.</t>
  </si>
  <si>
    <t xml:space="preserve">m</t>
  </si>
  <si>
    <t xml:space="preserve">mt12pfk050f</t>
  </si>
  <si>
    <t xml:space="preserve">Cornière EASY L - 25/25/3050 mm "KNAUF", couleur blanche, en acier galvanisé, selon NF EN 13964.</t>
  </si>
  <si>
    <t xml:space="preserve">m</t>
  </si>
  <si>
    <t xml:space="preserve">mt12pek050a</t>
  </si>
  <si>
    <t xml:space="preserve">Attache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</si>
  <si>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</si>
  <si>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</si>
  <si>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</si>
  <si>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</si>
  <si>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</si>
  <si>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</si>
  <si>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</si>
  <si>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</si>
  <si>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</si>
  <si>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</si>
  <si>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</si>
  <si>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</si>
  <si>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</si>
  <si>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</si>
  <si>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</si>
  <si>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</si>
  <si>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</si>
  <si>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</si>
  <si>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</si>
  <si>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</si>
  <si>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</si>
  <si>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9,55€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</si>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</sst>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22.03</v>
      </c>
      <c r="H9" s="13">
        <f ca="1">ROUND(INDIRECT(ADDRESS(ROW()+(0), COLUMN()+(-3), 1))*INDIRECT(ADDRESS(ROW()+(0), COLUMN()+(-1), 1)), 2)</f>
        <v>22.47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0.9</v>
      </c>
      <c r="F10" s="16" t="s">
        <v>16</v>
      </c>
      <c r="G10" s="17">
        <v>1.95</v>
      </c>
      <c r="H10" s="17">
        <f ca="1">ROUND(INDIRECT(ADDRESS(ROW()+(0), COLUMN()+(-3), 1))*INDIRECT(ADDRESS(ROW()+(0), COLUMN()+(-1), 1)), 2)</f>
        <v>1.76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1.75</v>
      </c>
      <c r="F11" s="16" t="s">
        <v>19</v>
      </c>
      <c r="G11" s="17">
        <v>1.95</v>
      </c>
      <c r="H11" s="17">
        <f ca="1">ROUND(INDIRECT(ADDRESS(ROW()+(0), COLUMN()+(-3), 1))*INDIRECT(ADDRESS(ROW()+(0), COLUMN()+(-1), 1)), 2)</f>
        <v>3.41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1.95</v>
      </c>
      <c r="H12" s="17">
        <f ca="1">ROUND(INDIRECT(ADDRESS(ROW()+(0), COLUMN()+(-3), 1))*INDIRECT(ADDRESS(ROW()+(0), COLUMN()+(-1), 1)), 2)</f>
        <v>1.76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0.8</v>
      </c>
      <c r="F13" s="16" t="s">
        <v>25</v>
      </c>
      <c r="G13" s="17">
        <v>1.8</v>
      </c>
      <c r="H13" s="17">
        <f ca="1">ROUND(INDIRECT(ADDRESS(ROW()+(0), COLUMN()+(-3), 1))*INDIRECT(ADDRESS(ROW()+(0), COLUMN()+(-1), 1)), 2)</f>
        <v>1.44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0.75</v>
      </c>
      <c r="F14" s="16" t="s">
        <v>28</v>
      </c>
      <c r="G14" s="17">
        <v>0.39</v>
      </c>
      <c r="H14" s="17">
        <f ca="1">ROUND(INDIRECT(ADDRESS(ROW()+(0), COLUMN()+(-3), 1))*INDIRECT(ADDRESS(ROW()+(0), COLUMN()+(-1), 1)), 2)</f>
        <v>0.29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0.04</v>
      </c>
      <c r="H15" s="17">
        <f ca="1">ROUND(INDIRECT(ADDRESS(ROW()+(0), COLUMN()+(-3), 1))*INDIRECT(ADDRESS(ROW()+(0), COLUMN()+(-1), 1)), 2)</f>
        <v>0.03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</v>
      </c>
      <c r="F16" s="16" t="s">
        <v>34</v>
      </c>
      <c r="G16" s="17">
        <v>0.59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0.75</v>
      </c>
      <c r="F17" s="16" t="s">
        <v>37</v>
      </c>
      <c r="G17" s="17">
        <v>0.39</v>
      </c>
      <c r="H17" s="17">
        <f ca="1">ROUND(INDIRECT(ADDRESS(ROW()+(0), COLUMN()+(-3), 1))*INDIRECT(ADDRESS(ROW()+(0), COLUMN()+(-1), 1)), 2)</f>
        <v>0.29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0.75</v>
      </c>
      <c r="F18" s="16" t="s">
        <v>40</v>
      </c>
      <c r="G18" s="17">
        <v>0.06</v>
      </c>
      <c r="H18" s="17">
        <f ca="1">ROUND(INDIRECT(ADDRESS(ROW()+(0), COLUMN()+(-3), 1))*INDIRECT(ADDRESS(ROW()+(0), COLUMN()+(-1), 1)), 2)</f>
        <v>0.05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0.18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5.44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0.18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4.68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42.06</v>
      </c>
      <c r="H21" s="24">
        <f ca="1">ROUND(INDIRECT(ADDRESS(ROW()+(0), COLUMN()+(-3), 1))*INDIRECT(ADDRESS(ROW()+(0), COLUMN()+(-1), 1))/100, 2)</f>
        <v>0.84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