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<sst xmlns="http://schemas.openxmlformats.org/spreadsheetml/2006/main" count="27" uniqueCount="27">
  <si>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</si>
  <si>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FLB030</t>
  </si>
  <si>
    <t xml:space="preserve">m²</t>
  </si>
  <si>
    <t xml:space="preserve">Faux plafond démontable type Grid de résilles à lames de bois massif.</t>
  </si>
  <si>
    <r>
      <rPr>
        <sz val="8.25"/>
        <color rgb="FF000000"/>
        <rFont val="Arial"/>
        <family val="2"/>
      </rPr>
      <t xml:space="preserve">Faux plafond suspendu démontable, type Grid, avec une surface entre 4 et 10 m², situé à une hauteur inférieure à 4 m, en considérant un degré de complexité moyen, constitué de: OSSATURE: ossature métallique cachée, avec profilés en T, fixée au plancher ou élément porteur avec des tiges; RÉSILLES: résilles de 340x3000 mm, constituées de 4 lames en bois massif de samba (Triplochiton scleroxylon), non traité, de 30x35 mm, Euroclasse D-s2, d0 de réaction au feu, selon NF EN 13501-1, finition vernie, avec un espacement entre les lames de 55 mm et tiges en bois, de 13 mm de diamètre, couleur noire, pour l'assemblage des lames entre elles. Comprend les fixations pour l'ancrage des profilés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</si>
  <si>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</si>
  <si>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</si>
  <si>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</si>
  <si>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</si>
  <si>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</si>
  <si>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</si>
  <si>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mt22lsg010cc</t>
  </si>
  <si>
    <t xml:space="preserve">Résille de 340x3000 mm, constituée de 4 lames en bois massif de samba (Triplochiton scleroxylon), non traité, de 30x35 mm, Euroclasse D-s2, d0 de réaction au feu, selon NF EN 13501-1, finition vernie, avec un espacement entre les lames de 55 mm et tiges en bois, de 13 mm de diamètre, couleur noire, pour l'assemblage des lames entre elles; pour faux plafonds démontables type Grid.</t>
  </si>
  <si>
    <t xml:space="preserve">m²</t>
  </si>
  <si>
    <t xml:space="preserve">mt12flg010a</t>
  </si>
  <si>
    <t xml:space="preserve">Structure support pour faux plafonds démontables type Grid de résilles à lames de bois massif, à ossature métallique cachée, avec profilés en T, tiges pour la fixation au plancher ou à l'élément porteur et accessoires de montage.</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</si>
  <si>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</si>
  <si>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</si>
  <si>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</si>
  <si>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</si>
  <si>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</si>
  <si>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</si>
  <si>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</si>
  <si>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</si>
  <si>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</si>
  <si>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34,93€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</si>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</sst>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135</v>
      </c>
      <c r="H9" s="13">
        <f ca="1">ROUND(INDIRECT(ADDRESS(ROW()+(0), COLUMN()+(-3), 1))*INDIRECT(ADDRESS(ROW()+(0), COLUMN()+(-1), 1)), 2)</f>
        <v>135</v>
      </c>
    </row>
    <row r="10" spans="1:8" ht="34.50" thickBot="1" customHeight="1">
      <c r="A10" s="14" t="s">
        <v>14</v>
      </c>
      <c r="B10" s="14"/>
      <c r="C10" s="14" t="s">
        <v>15</v>
      </c>
      <c r="D10" s="14"/>
      <c r="E10" s="15">
        <v>1</v>
      </c>
      <c r="F10" s="16" t="s">
        <v>16</v>
      </c>
      <c r="G10" s="17">
        <v>6.25</v>
      </c>
      <c r="H10" s="17">
        <f ca="1">ROUND(INDIRECT(ADDRESS(ROW()+(0), COLUMN()+(-3), 1))*INDIRECT(ADDRESS(ROW()+(0), COLUMN()+(-1), 1)), 2)</f>
        <v>6.25</v>
      </c>
    </row>
    <row r="11" spans="1:8" ht="13.50" thickBot="1" customHeight="1">
      <c r="A11" s="14" t="s">
        <v>17</v>
      </c>
      <c r="B11" s="14"/>
      <c r="C11" s="14" t="s">
        <v>18</v>
      </c>
      <c r="D11" s="14"/>
      <c r="E11" s="15">
        <v>0.6</v>
      </c>
      <c r="F11" s="16" t="s">
        <v>19</v>
      </c>
      <c r="G11" s="17">
        <v>30.2</v>
      </c>
      <c r="H11" s="17">
        <f ca="1">ROUND(INDIRECT(ADDRESS(ROW()+(0), COLUMN()+(-3), 1))*INDIRECT(ADDRESS(ROW()+(0), COLUMN()+(-1), 1)), 2)</f>
        <v>18.12</v>
      </c>
    </row>
    <row r="12" spans="1:8" ht="13.50" thickBot="1" customHeight="1">
      <c r="A12" s="14" t="s">
        <v>20</v>
      </c>
      <c r="B12" s="14"/>
      <c r="C12" s="18" t="s">
        <v>21</v>
      </c>
      <c r="D12" s="18"/>
      <c r="E12" s="19">
        <v>0.6</v>
      </c>
      <c r="F12" s="20" t="s">
        <v>22</v>
      </c>
      <c r="G12" s="21">
        <v>26.02</v>
      </c>
      <c r="H12" s="21">
        <f ca="1">ROUND(INDIRECT(ADDRESS(ROW()+(0), COLUMN()+(-3), 1))*INDIRECT(ADDRESS(ROW()+(0), COLUMN()+(-1), 1)), 2)</f>
        <v>15.61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174.98</v>
      </c>
      <c r="H13" s="24">
        <f ca="1">ROUND(INDIRECT(ADDRESS(ROW()+(0), COLUMN()+(-3), 1))*INDIRECT(ADDRESS(ROW()+(0), COLUMN()+(-1), 1))/100, 2)</f>
        <v>3.5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178.48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