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<sst xmlns="http://schemas.openxmlformats.org/spreadsheetml/2006/main" count="30" uniqueCount="30">
  <si>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</si>
  <si>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FLF010</t>
  </si>
  <si>
    <t xml:space="preserve">m²</t>
  </si>
  <si>
    <t xml:space="preserve">Faux plafond continu pour chambre froide, de panneaux sandwich isothermes, en acier</t>
  </si>
  <si>
    <r>
      <rPr>
        <sz val="8.25"/>
        <color rgb="FF000000"/>
        <rFont val="Arial"/>
        <family val="2"/>
      </rPr>
      <t xml:space="preserve">Faux plafond continu suspendu, pour chambre froide de produits réfrigérés avec température ambiante supérieure à 0°C, situé à une hauteur inférieure à 4 m, constitué de: OSSATURE: ossature apparente, comprenant profilés primaires oméga, en aluminium laqué enrobé de PVC, suspendus du plancher ou de l'élément porteur avec tendeurs à corps ouvert, tiges filetées M10, de 100 cm, pitons et câble en acier galvanisé de 4 mm de diamètre, PANNEAUX: panneaux sandwich isolants à rainure et languette en acier prélaqué, de 120 mm d'épaisseur et 1130 mm de largeur, Euroclasse B-s2, d0 de réaction au feu selon NF EN 13501-1, constitués de double face métallique en tôle d'acier prélaqué, finition avec peinture au polyester pour usage alimentaire, couleur blanche, d'épaisseur extérieure 0,5 mm et épaisseur intérieure 0,5 mm et âme isolante de polyuréthane de 40 kg/m³ de densité moyenne.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</si>
  <si>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</si>
  <si>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</si>
  <si>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</si>
  <si>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</si>
  <si>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</si>
  <si>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</si>
  <si>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mt12ppa040ee</t>
  </si>
  <si>
    <t xml:space="preserve">Panneau sandwich isolant à rainure et languette en acier prélaqué, de 120 mm d'épaisseur et 1130 mm de largeur, Euroclasse B-s2, d0 de réaction au feu selon NF EN 13501-1, constitué de double face métallique en tôle d'acier prélaqué, finition avec peinture au polyester pour usage alimentaire, couleur blanche, d'épaisseur extérieure 0,5 mm et épaisseur intérieure 0,5 mm et âme isolante de polyuréthane de densité moyenne 40 kg/m³, arrêts et accessoires; pour chambres froides avec de conditions de température ambiante supérieure à 0°C.</t>
  </si>
  <si>
    <t xml:space="preserve">m²</t>
  </si>
  <si>
    <t xml:space="preserve">mt12psa050</t>
  </si>
  <si>
    <t xml:space="preserve">Kit composé de profilé oméga en aluminium laqué enrobé de PVC, avec plaque de fixation, de 4 m de longueur, 4 tendeurs à corps ouvert, 4 tiges filetées M10, de 100 cm, avec deux écrous et une rondelle, 4 pitons avec connexion filetée en acier zingué M10, câble en acier galvanisé de 4 mm de diamètre et 25 m de longueur et 16 porte-câbles en acier galvanisé, pour la mise en place du faux plafond continu en chambre froide de panneaux sandwich isolants, en acier.</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</si>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</sst>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35.54</v>
      </c>
      <c r="G9" s="13">
        <f ca="1">ROUND(INDIRECT(ADDRESS(ROW()+(0), COLUMN()+(-3), 1))*INDIRECT(ADDRESS(ROW()+(0), COLUMN()+(-1), 1)), 2)</f>
        <v>37.32</v>
      </c>
    </row>
    <row r="10" spans="1:7" ht="66.00" thickBot="1" customHeight="1">
      <c r="A10" s="14" t="s">
        <v>14</v>
      </c>
      <c r="B10" s="14"/>
      <c r="C10" s="14" t="s">
        <v>15</v>
      </c>
      <c r="D10" s="15">
        <v>0.45</v>
      </c>
      <c r="E10" s="16" t="s">
        <v>16</v>
      </c>
      <c r="F10" s="17">
        <v>105</v>
      </c>
      <c r="G10" s="17">
        <f ca="1">ROUND(INDIRECT(ADDRESS(ROW()+(0), COLUMN()+(-3), 1))*INDIRECT(ADDRESS(ROW()+(0), COLUMN()+(-1), 1)), 2)</f>
        <v>47.25</v>
      </c>
    </row>
    <row r="11" spans="1:7" ht="13.50" thickBot="1" customHeight="1">
      <c r="A11" s="14" t="s">
        <v>17</v>
      </c>
      <c r="B11" s="14"/>
      <c r="C11" s="14" t="s">
        <v>18</v>
      </c>
      <c r="D11" s="15">
        <v>10</v>
      </c>
      <c r="E11" s="16" t="s">
        <v>19</v>
      </c>
      <c r="F11" s="17">
        <v>0.04</v>
      </c>
      <c r="G11" s="17">
        <f ca="1">ROUND(INDIRECT(ADDRESS(ROW()+(0), COLUMN()+(-3), 1))*INDIRECT(ADDRESS(ROW()+(0), COLUMN()+(-1), 1)), 2)</f>
        <v>0.4</v>
      </c>
    </row>
    <row r="12" spans="1:7" ht="13.50" thickBot="1" customHeight="1">
      <c r="A12" s="14" t="s">
        <v>20</v>
      </c>
      <c r="B12" s="14"/>
      <c r="C12" s="14" t="s">
        <v>21</v>
      </c>
      <c r="D12" s="15">
        <v>1</v>
      </c>
      <c r="E12" s="16" t="s">
        <v>22</v>
      </c>
      <c r="F12" s="17">
        <v>30.2</v>
      </c>
      <c r="G12" s="17">
        <f ca="1">ROUND(INDIRECT(ADDRESS(ROW()+(0), COLUMN()+(-3), 1))*INDIRECT(ADDRESS(ROW()+(0), COLUMN()+(-1), 1)), 2)</f>
        <v>30.2</v>
      </c>
    </row>
    <row r="13" spans="1:7" ht="13.50" thickBot="1" customHeight="1">
      <c r="A13" s="14" t="s">
        <v>23</v>
      </c>
      <c r="B13" s="14"/>
      <c r="C13" s="18" t="s">
        <v>24</v>
      </c>
      <c r="D13" s="19">
        <v>1</v>
      </c>
      <c r="E13" s="20" t="s">
        <v>25</v>
      </c>
      <c r="F13" s="21">
        <v>26.02</v>
      </c>
      <c r="G13" s="21">
        <f ca="1">ROUND(INDIRECT(ADDRESS(ROW()+(0), COLUMN()+(-3), 1))*INDIRECT(ADDRESS(ROW()+(0), COLUMN()+(-1), 1)), 2)</f>
        <v>26.02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141.19</v>
      </c>
      <c r="G14" s="24">
        <f ca="1">ROUND(INDIRECT(ADDRESS(ROW()+(0), COLUMN()+(-3), 1))*INDIRECT(ADDRESS(ROW()+(0), COLUMN()+(-1), 1))/100, 2)</f>
        <v>2.82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144.01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