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<sst xmlns="http://schemas.openxmlformats.org/spreadsheetml/2006/main" count="33" uniqueCount="33">
  <si>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</si>
  <si>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FOH010</t>
  </si>
  <si>
    <t xml:space="preserve">m²</t>
  </si>
  <si>
    <t xml:space="preserve">Couche de mortier de chaux sur parement intérieur.</t>
  </si>
  <si>
    <r>
      <rPr>
        <sz val="8.25"/>
        <color rgb="FF000000"/>
        <rFont val="Arial"/>
        <family val="2"/>
      </rPr>
      <t xml:space="preserve">Couche de mortier de chaux, type GP CSIII W1, selon NF EN 998-1, couleur grise, de 15 mm d'épaisseur, lissé à la règle, avec finition talochée, application mécanique,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</si>
  <si>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</si>
  <si>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</si>
  <si>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</si>
  <si>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</si>
  <si>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</si>
  <si>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</si>
  <si>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</si>
  <si>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</si>
  <si>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</si>
  <si>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mt28mim020a</t>
  </si>
  <si>
    <t xml:space="preserve">Mortier de chaux, type GP CSIII W1, selon NF EN 998-1, pour utilisation à l'intérieur ou à l'extérieur, couleur grise, composé de chaux aérée, agglomérants hydrauliques, granulats sélectionnés et additifs organiques et inorganiques, à appliquer par projection mécanique, fourni en sacs.</t>
  </si>
  <si>
    <t xml:space="preserve">kg</t>
  </si>
  <si>
    <t xml:space="preserve">mt28mon030</t>
  </si>
  <si>
    <t xml:space="preserve">Profilé pour joints en PVC.</t>
  </si>
  <si>
    <t xml:space="preserve">m</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</si>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</sst>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45.00" thickBot="1" customHeight="1">
      <c r="A10" s="14" t="s">
        <v>14</v>
      </c>
      <c r="B10" s="14"/>
      <c r="C10" s="14" t="s">
        <v>15</v>
      </c>
      <c r="D10" s="14"/>
      <c r="E10" s="15">
        <v>18.75</v>
      </c>
      <c r="F10" s="16" t="s">
        <v>16</v>
      </c>
      <c r="G10" s="17">
        <v>0.33</v>
      </c>
      <c r="H10" s="17">
        <f ca="1">ROUND(INDIRECT(ADDRESS(ROW()+(0), COLUMN()+(-3), 1))*INDIRECT(ADDRESS(ROW()+(0), COLUMN()+(-1), 1)), 2)</f>
        <v>6.19</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0.23</v>
      </c>
      <c r="F12" s="16" t="s">
        <v>22</v>
      </c>
      <c r="G12" s="17">
        <v>8.52</v>
      </c>
      <c r="H12" s="17">
        <f ca="1">ROUND(INDIRECT(ADDRESS(ROW()+(0), COLUMN()+(-3), 1))*INDIRECT(ADDRESS(ROW()+(0), COLUMN()+(-1), 1)), 2)</f>
        <v>1.96</v>
      </c>
    </row>
    <row r="13" spans="1:8" ht="13.50" thickBot="1" customHeight="1">
      <c r="A13" s="14" t="s">
        <v>23</v>
      </c>
      <c r="B13" s="14"/>
      <c r="C13" s="14" t="s">
        <v>24</v>
      </c>
      <c r="D13" s="14"/>
      <c r="E13" s="15">
        <v>0.398</v>
      </c>
      <c r="F13" s="16" t="s">
        <v>25</v>
      </c>
      <c r="G13" s="17">
        <v>29.25</v>
      </c>
      <c r="H13" s="17">
        <f ca="1">ROUND(INDIRECT(ADDRESS(ROW()+(0), COLUMN()+(-3), 1))*INDIRECT(ADDRESS(ROW()+(0), COLUMN()+(-1), 1)), 2)</f>
        <v>11.64</v>
      </c>
    </row>
    <row r="14" spans="1:8" ht="13.50" thickBot="1" customHeight="1">
      <c r="A14" s="14" t="s">
        <v>26</v>
      </c>
      <c r="B14" s="14"/>
      <c r="C14" s="18" t="s">
        <v>27</v>
      </c>
      <c r="D14" s="18"/>
      <c r="E14" s="19">
        <v>0.187</v>
      </c>
      <c r="F14" s="20" t="s">
        <v>28</v>
      </c>
      <c r="G14" s="21">
        <v>25.75</v>
      </c>
      <c r="H14" s="21">
        <f ca="1">ROUND(INDIRECT(ADDRESS(ROW()+(0), COLUMN()+(-3), 1))*INDIRECT(ADDRESS(ROW()+(0), COLUMN()+(-1), 1)), 2)</f>
        <v>4.82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24.88</v>
      </c>
      <c r="H15" s="24">
        <f ca="1">ROUND(INDIRECT(ADDRESS(ROW()+(0), COLUMN()+(-3), 1))*INDIRECT(ADDRESS(ROW()+(0), COLUMN()+(-1), 1))/100, 2)</f>
        <v>0.5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