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<sst xmlns="http://schemas.openxmlformats.org/spreadsheetml/2006/main" count="36" uniqueCount="36">
  <si>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</si>
  <si>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FSA140</t>
  </si>
  <si>
    <t xml:space="preserve">m²</t>
  </si>
  <si>
    <t xml:space="preserve">Plancher technique continu en plaques de plâtre avec fibre, système "KNAUF".</t>
  </si>
  <si>
    <r>
      <rPr>
        <sz val="8.25"/>
        <color rgb="FF000000"/>
        <rFont val="Arial"/>
        <family val="2"/>
      </rPr>
      <t xml:space="preserve">Plancher technique continu, système F191.es "KNAUF", de plaques de plâtre renforcé avec des fibres, de 1200x600 mm et 25 mm d'épaisseur, à bords longitudinaux à rainure et languette, MH, appuyées sur poutres (non comprises dans ce prix),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</si>
  <si>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</si>
  <si>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</si>
  <si>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</si>
  <si>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</si>
  <si>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</si>
  <si>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</si>
  <si>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mt12pik040c</t>
  </si>
  <si>
    <t xml:space="preserve">Impression Estrichgrund "KNAUF", pour réduire l'absorption et améliorer l'adhérence, à base de résines synthétiques en dispersion aqueuse et pigments, sans dissolvants.</t>
  </si>
  <si>
    <t xml:space="preserve">kg</t>
  </si>
  <si>
    <t xml:space="preserve">mt12psk040c</t>
  </si>
  <si>
    <t xml:space="preserve">Bande périmétrique Brio "KNAUF" en laine de roche de 12 mm d'épaisseur, 100 mm de largeur et 1200 mm de longueur.</t>
  </si>
  <si>
    <t xml:space="preserve">m</t>
  </si>
  <si>
    <t xml:space="preserve">mt12psk045b</t>
  </si>
  <si>
    <t xml:space="preserve">Bande d'appui autoadhésive Tecnosol "KNAUF".</t>
  </si>
  <si>
    <t xml:space="preserve">m</t>
  </si>
  <si>
    <t xml:space="preserve">mt12psk050ac</t>
  </si>
  <si>
    <t xml:space="preserve">Plaque de plâtre renforcé avec des fibres, de 1200x600 mm et de 25 mm d'épaisseur, à bords longitudinaux à rainure et languette, MH "KNAUF", pour application dans les sols techniques continus; classement 3/2/A/1, selon NF EN 12825.</t>
  </si>
  <si>
    <t xml:space="preserve">m²</t>
  </si>
  <si>
    <t xml:space="preserve">mt12psk070b</t>
  </si>
  <si>
    <t xml:space="preserve">Cartouche de 600 ml de colle pour joints Tecnosol "KNAUF".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</si>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</sst>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0.38</v>
      </c>
      <c r="H9" s="13">
        <f ca="1">ROUND(INDIRECT(ADDRESS(ROW()+(0), COLUMN()+(-3), 1))*INDIRECT(ADDRESS(ROW()+(0), COLUMN()+(-1), 1)), 2)</f>
        <v>0.08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7.95</v>
      </c>
      <c r="H10" s="17">
        <f ca="1">ROUND(INDIRECT(ADDRESS(ROW()+(0), COLUMN()+(-3), 1))*INDIRECT(ADDRESS(ROW()+(0), COLUMN()+(-1), 1)), 2)</f>
        <v>7.95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0.65</v>
      </c>
      <c r="H11" s="17">
        <f ca="1">ROUND(INDIRECT(ADDRESS(ROW()+(0), COLUMN()+(-3), 1))*INDIRECT(ADDRESS(ROW()+(0), COLUMN()+(-1), 1)), 2)</f>
        <v>0.01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57.64</v>
      </c>
      <c r="H12" s="17">
        <f ca="1">ROUND(INDIRECT(ADDRESS(ROW()+(0), COLUMN()+(-3), 1))*INDIRECT(ADDRESS(ROW()+(0), COLUMN()+(-1), 1)), 2)</f>
        <v>60.52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0.067</v>
      </c>
      <c r="F13" s="16" t="s">
        <v>25</v>
      </c>
      <c r="G13" s="17">
        <v>12.11</v>
      </c>
      <c r="H13" s="17">
        <f ca="1">ROUND(INDIRECT(ADDRESS(ROW()+(0), COLUMN()+(-3), 1))*INDIRECT(ADDRESS(ROW()+(0), COLUMN()+(-1), 1)), 2)</f>
        <v>0.81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0.25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7.55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0.25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6.51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83.43</v>
      </c>
      <c r="H16" s="24">
        <f ca="1">ROUND(INDIRECT(ADDRESS(ROW()+(0), COLUMN()+(-3), 1))*INDIRECT(ADDRESS(ROW()+(0), COLUMN()+(-1), 1))/100, 2)</f>
        <v>1.67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85.1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