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<sst xmlns="http://schemas.openxmlformats.org/spreadsheetml/2006/main" count="45" uniqueCount="45">
  <si>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</si>
  <si>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FSG110</t>
  </si>
  <si>
    <t xml:space="preserve">m²</t>
  </si>
  <si>
    <t xml:space="preserve">Revêtement de sol continu de micro-mortier de chaux et de ciment.</t>
  </si>
  <si>
    <r>
      <rPr>
        <sz val="8.25"/>
        <color rgb="FF000000"/>
        <rFont val="Arial"/>
        <family val="2"/>
      </rPr>
      <t xml:space="preserve">Revêtement de sol continu de micro-mortier, de 3 mm d'épaisseur, réalisé sur surface absorbante. IMPRESSION: à base de copolymères acryliques en émulsion aqueuse, non diluée. COUCHE DE BASE: micro-mortier de chaux et de ciment, avec une taille maximale du granulat de 0,1 mm, couleur à choisir, avec résine acrylique et pigment, en deux couches, (0,25 kg/m² chaque couche) et maille en fibre de verre anti-alcalin, de 2,2x2,3 mm de vide de maille, de 58 g/m² de masse surfacique. COUCHE DE FINITION: micro-mortier de chaux et de ciment, avec une taille maximale du granulat de 0,2 mm, couleur à choisir, avec résine acrylique et pigment, (0,5 kg/m²). COUCHE DE SCELLEMENT: impression à base de copolymères acryliques en émulsion aqueuse et vernis à l'eau en polyuréthane bicomposant.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</si>
  <si>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</si>
  <si>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</si>
  <si>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</si>
  <si>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</si>
  <si>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</si>
  <si>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</si>
  <si>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mt28mcc006a</t>
  </si>
  <si>
    <t xml:space="preserve">Impression à base de copolymères acryliques en émulsion aqueuse, non diluée, pour régulariser la porosité et améliorer l'adhérence des supports absorbants, à appliquer au rouleau.</t>
  </si>
  <si>
    <t xml:space="preserve">l</t>
  </si>
  <si>
    <t xml:space="preserve">mt28mcc050a</t>
  </si>
  <si>
    <t xml:space="preserve">Maille en fibre de verre anti-alcalin, de 2,2x2,3 mm de vide de maille, de 58 g/m² de masse surfacique, pour le renfort des micro-mortiers.</t>
  </si>
  <si>
    <t xml:space="preserve">m²</t>
  </si>
  <si>
    <t xml:space="preserve">mt28mcc010a</t>
  </si>
  <si>
    <t xml:space="preserve">Micro-mortier bicomposant, composé de ciment, chaux, granulats sélectionnés et additifs, avec une taille maximale du granulat de 0,1 mm, couleur à choisir, comme couche de base, à appliquer avec une truelle métallique.</t>
  </si>
  <si>
    <t xml:space="preserve">kg</t>
  </si>
  <si>
    <t xml:space="preserve">mt28mcc009a</t>
  </si>
  <si>
    <t xml:space="preserve">Résine acrylique en base aqueuse.</t>
  </si>
  <si>
    <t xml:space="preserve">l</t>
  </si>
  <si>
    <t xml:space="preserve">mt28mcc008</t>
  </si>
  <si>
    <t xml:space="preserve">Pigment, pour la coloration en masse de microciment.</t>
  </si>
  <si>
    <t xml:space="preserve">U</t>
  </si>
  <si>
    <t xml:space="preserve">mt28mcc010f</t>
  </si>
  <si>
    <t xml:space="preserve">Micro-mortier bicomposant, composé de ciment, chaux, granulats sélectionnés et additifs, avec une taille maximale du granulat de 0,2 mm, couleur à choisir, comme couche de base, à appliquer avec une truelle métallique.</t>
  </si>
  <si>
    <t xml:space="preserve">kg</t>
  </si>
  <si>
    <t xml:space="preserve">mt28mcc020a</t>
  </si>
  <si>
    <t xml:space="preserve">Impression à base de copolymères acryliques en émulsion aqueuse, comme pont de liaison entre le micro-mortier et le vernis, à appliquer à la brosse, au rouleau ou au pistolet.</t>
  </si>
  <si>
    <t xml:space="preserve">l</t>
  </si>
  <si>
    <t xml:space="preserve">mt28mcc021a</t>
  </si>
  <si>
    <t xml:space="preserve">Vernis à l'eau en polyuréthane bicomposant, à appliquer à la brosse, au rouleau ou au pistolet.</t>
  </si>
  <si>
    <t xml:space="preserve">l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</si>
  <si>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</si>
  <si>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</si>
  <si>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</si>
  <si>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</si>
  <si>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</si>
  <si>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</si>
  <si>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</si>
  <si>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</si>
  <si>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17,87€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</si>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</sst>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0.1</v>
      </c>
      <c r="F9" s="11" t="s">
        <v>13</v>
      </c>
      <c r="G9" s="13">
        <v>8.15</v>
      </c>
      <c r="H9" s="13">
        <f ca="1">ROUND(INDIRECT(ADDRESS(ROW()+(0), COLUMN()+(-3), 1))*INDIRECT(ADDRESS(ROW()+(0), COLUMN()+(-1), 1)), 2)</f>
        <v>0.82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2.33</v>
      </c>
      <c r="H10" s="17">
        <f ca="1">ROUND(INDIRECT(ADDRESS(ROW()+(0), COLUMN()+(-3), 1))*INDIRECT(ADDRESS(ROW()+(0), COLUMN()+(-1), 1)), 2)</f>
        <v>2.45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0.5</v>
      </c>
      <c r="F11" s="16" t="s">
        <v>19</v>
      </c>
      <c r="G11" s="17">
        <v>4.7</v>
      </c>
      <c r="H11" s="17">
        <f ca="1">ROUND(INDIRECT(ADDRESS(ROW()+(0), COLUMN()+(-3), 1))*INDIRECT(ADDRESS(ROW()+(0), COLUMN()+(-1), 1)), 2)</f>
        <v>2.35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0.351</v>
      </c>
      <c r="F12" s="16" t="s">
        <v>22</v>
      </c>
      <c r="G12" s="17">
        <v>6.63</v>
      </c>
      <c r="H12" s="17">
        <f ca="1">ROUND(INDIRECT(ADDRESS(ROW()+(0), COLUMN()+(-3), 1))*INDIRECT(ADDRESS(ROW()+(0), COLUMN()+(-1), 1)), 2)</f>
        <v>2.33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0.2</v>
      </c>
      <c r="F13" s="16" t="s">
        <v>25</v>
      </c>
      <c r="G13" s="17">
        <v>31.04</v>
      </c>
      <c r="H13" s="17">
        <f ca="1">ROUND(INDIRECT(ADDRESS(ROW()+(0), COLUMN()+(-3), 1))*INDIRECT(ADDRESS(ROW()+(0), COLUMN()+(-1), 1)), 2)</f>
        <v>6.21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0.5</v>
      </c>
      <c r="F14" s="16" t="s">
        <v>28</v>
      </c>
      <c r="G14" s="17">
        <v>4.7</v>
      </c>
      <c r="H14" s="17">
        <f ca="1">ROUND(INDIRECT(ADDRESS(ROW()+(0), COLUMN()+(-3), 1))*INDIRECT(ADDRESS(ROW()+(0), COLUMN()+(-1), 1)), 2)</f>
        <v>2.35</v>
      </c>
    </row>
    <row r="15" spans="1:8" ht="24.00" thickBot="1" customHeight="1">
      <c r="A15" s="14" t="s">
        <v>29</v>
      </c>
      <c r="B15" s="14"/>
      <c r="C15" s="14" t="s">
        <v>30</v>
      </c>
      <c r="D15" s="14"/>
      <c r="E15" s="15">
        <v>0.12</v>
      </c>
      <c r="F15" s="16" t="s">
        <v>31</v>
      </c>
      <c r="G15" s="17">
        <v>23.67</v>
      </c>
      <c r="H15" s="17">
        <f ca="1">ROUND(INDIRECT(ADDRESS(ROW()+(0), COLUMN()+(-3), 1))*INDIRECT(ADDRESS(ROW()+(0), COLUMN()+(-1), 1)), 2)</f>
        <v>2.84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0.15</v>
      </c>
      <c r="F16" s="16" t="s">
        <v>34</v>
      </c>
      <c r="G16" s="17">
        <v>36.86</v>
      </c>
      <c r="H16" s="17">
        <f ca="1">ROUND(INDIRECT(ADDRESS(ROW()+(0), COLUMN()+(-3), 1))*INDIRECT(ADDRESS(ROW()+(0), COLUMN()+(-1), 1)), 2)</f>
        <v>5.53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0.735</v>
      </c>
      <c r="F17" s="16" t="s">
        <v>37</v>
      </c>
      <c r="G17" s="17">
        <v>29.25</v>
      </c>
      <c r="H17" s="17">
        <f ca="1">ROUND(INDIRECT(ADDRESS(ROW()+(0), COLUMN()+(-3), 1))*INDIRECT(ADDRESS(ROW()+(0), COLUMN()+(-1), 1)), 2)</f>
        <v>21.5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>
        <v>1.313</v>
      </c>
      <c r="F18" s="20" t="s">
        <v>40</v>
      </c>
      <c r="G18" s="21">
        <v>24.51</v>
      </c>
      <c r="H18" s="21">
        <f ca="1">ROUND(INDIRECT(ADDRESS(ROW()+(0), COLUMN()+(-3), 1))*INDIRECT(ADDRESS(ROW()+(0), COLUMN()+(-1), 1)), 2)</f>
        <v>32.18</v>
      </c>
    </row>
    <row r="19" spans="1:8" ht="13.50" thickBot="1" customHeight="1">
      <c r="A19" s="18"/>
      <c r="B19" s="18"/>
      <c r="C19" s="5" t="s">
        <v>41</v>
      </c>
      <c r="D19" s="5"/>
      <c r="E19" s="22">
        <v>2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78.56</v>
      </c>
      <c r="H19" s="24">
        <f ca="1">ROUND(INDIRECT(ADDRESS(ROW()+(0), COLUMN()+(-3), 1))*INDIRECT(ADDRESS(ROW()+(0), COLUMN()+(-1), 1))/100, 2)</f>
        <v>1.57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80.13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