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<sst xmlns="http://schemas.openxmlformats.org/spreadsheetml/2006/main" count="27" uniqueCount="27">
  <si>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</si>
  <si>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FTS030</t>
  </si>
  <si>
    <t xml:space="preserve">U</t>
  </si>
  <si>
    <t xml:space="preserve">Store enrouleur en tissu ignifuge ajouré type Screen.</t>
  </si>
  <si>
    <r>
      <rPr>
        <sz val="8.25"/>
        <color rgb="FF000000"/>
        <rFont val="Arial"/>
        <family val="2"/>
      </rPr>
      <t xml:space="preserve">Store enrouleur, de 1000 mm de largeur et 1200 mm de hauteur, avec tissu ignifuge ajouré type Screen, en fils de verre enrobés de PVC, avec la face extérieure de couleur grise et la face intérieure de couleur blanche, actionnement manuel avec chaînette en PVC pour manoeuvre de levage, du côté droit; fixé sur la paroi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</si>
  <si>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</si>
  <si>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</si>
  <si>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</si>
  <si>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</si>
  <si>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</si>
  <si>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</si>
  <si>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mt44stm011abaa</t>
  </si>
  <si>
    <t xml:space="preserve">Store enrouleur, de 1000 mm de largeur et 1200 mm de hauteur, avec tissu ignifuge ajouré type Screen, en fils de verre enrobés de PVC, avec la face extérieure de couleur grise et la face intérieure de couleur blanche, y compris les ancrages mécaniques pour la fixation au support.</t>
  </si>
  <si>
    <t xml:space="preserve">U</t>
  </si>
  <si>
    <t xml:space="preserve">mt44stm020a</t>
  </si>
  <si>
    <t xml:space="preserve">Kit pour l'actionnement de store enrouleur, avec chaînette en PVC pour manoeuvre de levage, du côté droit.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</si>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</sst>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5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152.48</v>
      </c>
      <c r="H9" s="13">
        <f ca="1">ROUND(INDIRECT(ADDRESS(ROW()+(0), COLUMN()+(-3), 1))*INDIRECT(ADDRESS(ROW()+(0), COLUMN()+(-1), 1)), 2)</f>
        <v>152.48</v>
      </c>
    </row>
    <row r="10" spans="1:8" ht="24.00" thickBot="1" customHeight="1">
      <c r="A10" s="14" t="s">
        <v>14</v>
      </c>
      <c r="B10" s="14"/>
      <c r="C10" s="14"/>
      <c r="D10" s="14" t="s">
        <v>15</v>
      </c>
      <c r="E10" s="15">
        <v>1</v>
      </c>
      <c r="F10" s="16" t="s">
        <v>16</v>
      </c>
      <c r="G10" s="17">
        <v>9.7</v>
      </c>
      <c r="H10" s="17">
        <f ca="1">ROUND(INDIRECT(ADDRESS(ROW()+(0), COLUMN()+(-3), 1))*INDIRECT(ADDRESS(ROW()+(0), COLUMN()+(-1), 1)), 2)</f>
        <v>9.7</v>
      </c>
    </row>
    <row r="11" spans="1:8" ht="13.50" thickBot="1" customHeight="1">
      <c r="A11" s="14" t="s">
        <v>17</v>
      </c>
      <c r="B11" s="14"/>
      <c r="C11" s="14"/>
      <c r="D11" s="14" t="s">
        <v>18</v>
      </c>
      <c r="E11" s="15">
        <v>0.506</v>
      </c>
      <c r="F11" s="16" t="s">
        <v>19</v>
      </c>
      <c r="G11" s="17">
        <v>30.2</v>
      </c>
      <c r="H11" s="17">
        <f ca="1">ROUND(INDIRECT(ADDRESS(ROW()+(0), COLUMN()+(-3), 1))*INDIRECT(ADDRESS(ROW()+(0), COLUMN()+(-1), 1)), 2)</f>
        <v>15.28</v>
      </c>
    </row>
    <row r="12" spans="1:8" ht="13.50" thickBot="1" customHeight="1">
      <c r="A12" s="14" t="s">
        <v>20</v>
      </c>
      <c r="B12" s="14"/>
      <c r="C12" s="14"/>
      <c r="D12" s="18" t="s">
        <v>21</v>
      </c>
      <c r="E12" s="19">
        <v>0.76</v>
      </c>
      <c r="F12" s="20" t="s">
        <v>22</v>
      </c>
      <c r="G12" s="21">
        <v>26.02</v>
      </c>
      <c r="H12" s="21">
        <f ca="1">ROUND(INDIRECT(ADDRESS(ROW()+(0), COLUMN()+(-3), 1))*INDIRECT(ADDRESS(ROW()+(0), COLUMN()+(-1), 1)), 2)</f>
        <v>19.78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197.24</v>
      </c>
      <c r="H13" s="24">
        <f ca="1">ROUND(INDIRECT(ADDRESS(ROW()+(0), COLUMN()+(-3), 1))*INDIRECT(ADDRESS(ROW()+(0), COLUMN()+(-1), 1))/100, 2)</f>
        <v>3.94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201.18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