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<sst xmlns="http://schemas.openxmlformats.org/spreadsheetml/2006/main" count="27" uniqueCount="27">
  <si>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</si>
  <si>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GCA030</t>
  </si>
  <si>
    <t xml:space="preserve">kg</t>
  </si>
  <si>
    <t xml:space="preserve">Acier dans les pannes/lisses métalliques.</t>
  </si>
  <si>
    <r>
      <rPr>
        <sz val="8.25"/>
        <color rgb="FF000000"/>
        <rFont val="Arial"/>
        <family val="2"/>
      </rPr>
      <t xml:space="preserve">Acier NF EN 10025 S275JR, dans les pannes/lisses métalliques constituées de pièces simples de profilés laminés à chaud des séries IPN, IPE, HEB, HEA, HEM ou UPN, finition avec impression antioxydante, fixées aux fermes avec assemblages soudés sur site. Le prix comprend les soudures, les coupes, les épointages, les pièces spéciales, les douilles et les éléments auxiliaires de montage, mais il ne comprend pas la tôle ou le panneau qui agira comme couverture.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</si>
  <si>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</si>
  <si>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</si>
  <si>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</si>
  <si>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</si>
  <si>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</si>
  <si>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</si>
  <si>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mt07ala245a</t>
  </si>
  <si>
    <t xml:space="preserve">Acier laminé NF EN 10025 S275JR, pour panne constituée d'une pièce simple, de profilés laminés à chaud des séries IPN, IPE, HEB, HEA, HEM et UPN, finition avec impression antioxydante, travaillé en atelier, à placer sur site par soudure.</t>
  </si>
  <si>
    <t xml:space="preserve">kg</t>
  </si>
  <si>
    <t xml:space="preserve">mq08sol010</t>
  </si>
  <si>
    <t xml:space="preserve">Poste d'oxycoupage, avec acétylène comme combustible et oxygène comme comburant.</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</si>
  <si>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</si>
  <si>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</si>
  <si>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</si>
  <si>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</si>
  <si>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</si>
  <si>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</si>
  <si>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</si>
  <si>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Frais de chantier des unités d'ouvrage</t>
  </si>
  <si>
    <t xml:space="preserve">%</t>
  </si>
  <si>
    <t xml:space="preserve">Coût d'entretien décennal: 0,19€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</si>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</sst>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3.23" customWidth="1"/>
    <col min="3" max="3" width="2.89" customWidth="1"/>
    <col min="4" max="4" width="77.01"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v>
      </c>
      <c r="F9" s="11" t="s">
        <v>13</v>
      </c>
      <c r="G9" s="13">
        <v>1.72</v>
      </c>
      <c r="H9" s="13">
        <f ca="1">ROUND(INDIRECT(ADDRESS(ROW()+(0), COLUMN()+(-3), 1))*INDIRECT(ADDRESS(ROW()+(0), COLUMN()+(-1), 1)), 2)</f>
        <v>1.72</v>
      </c>
    </row>
    <row r="10" spans="1:8" ht="13.50" thickBot="1" customHeight="1">
      <c r="A10" s="14" t="s">
        <v>14</v>
      </c>
      <c r="B10" s="14"/>
      <c r="C10" s="14" t="s">
        <v>15</v>
      </c>
      <c r="D10" s="14"/>
      <c r="E10" s="15">
        <v>0.035</v>
      </c>
      <c r="F10" s="16" t="s">
        <v>16</v>
      </c>
      <c r="G10" s="17">
        <v>8.25</v>
      </c>
      <c r="H10" s="17">
        <f ca="1">ROUND(INDIRECT(ADDRESS(ROW()+(0), COLUMN()+(-3), 1))*INDIRECT(ADDRESS(ROW()+(0), COLUMN()+(-1), 1)), 2)</f>
        <v>0.29</v>
      </c>
    </row>
    <row r="11" spans="1:8" ht="13.50" thickBot="1" customHeight="1">
      <c r="A11" s="14" t="s">
        <v>17</v>
      </c>
      <c r="B11" s="14"/>
      <c r="C11" s="14" t="s">
        <v>18</v>
      </c>
      <c r="D11" s="14"/>
      <c r="E11" s="15">
        <v>0.035</v>
      </c>
      <c r="F11" s="16" t="s">
        <v>19</v>
      </c>
      <c r="G11" s="17">
        <v>30.72</v>
      </c>
      <c r="H11" s="17">
        <f ca="1">ROUND(INDIRECT(ADDRESS(ROW()+(0), COLUMN()+(-3), 1))*INDIRECT(ADDRESS(ROW()+(0), COLUMN()+(-1), 1)), 2)</f>
        <v>1.08</v>
      </c>
    </row>
    <row r="12" spans="1:8" ht="13.50" thickBot="1" customHeight="1">
      <c r="A12" s="14" t="s">
        <v>20</v>
      </c>
      <c r="B12" s="14"/>
      <c r="C12" s="18" t="s">
        <v>21</v>
      </c>
      <c r="D12" s="18"/>
      <c r="E12" s="19">
        <v>0.02</v>
      </c>
      <c r="F12" s="20" t="s">
        <v>22</v>
      </c>
      <c r="G12" s="21">
        <v>27.32</v>
      </c>
      <c r="H12" s="21">
        <f ca="1">ROUND(INDIRECT(ADDRESS(ROW()+(0), COLUMN()+(-3), 1))*INDIRECT(ADDRESS(ROW()+(0), COLUMN()+(-1), 1)), 2)</f>
        <v>0.55</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3.64</v>
      </c>
      <c r="H13" s="24">
        <f ca="1">ROUND(INDIRECT(ADDRESS(ROW()+(0), COLUMN()+(-3), 1))*INDIRECT(ADDRESS(ROW()+(0), COLUMN()+(-1), 1))/100, 2)</f>
        <v>0.07</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3.71</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