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<sst xmlns="http://schemas.openxmlformats.org/spreadsheetml/2006/main" count="29" uniqueCount="29">
  <si>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</si>
  <si>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GLF040</t>
  </si>
  <si>
    <t xml:space="preserve">U</t>
  </si>
  <si>
    <t xml:space="preserve">Linteau préfabriqué, en béton précontraint, imitation bois.</t>
  </si>
  <si>
    <r>
      <rPr>
        <sz val="8.25"/>
        <color rgb="FF000000"/>
        <rFont val="Arial"/>
        <family val="2"/>
      </rPr>
      <t xml:space="preserve">Linteau préfabriqué en béton précontraint, de 16x9x100 cm, avec barres en acier de précontrainte, de 5 mm de diamètre, avec un moment fléchissant maximum de 12 kN·m, finition imitation bois, avec une couche de lasure, appuyé sur une couche de mortier de ciment, industriel, M-7,5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</si>
  <si>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</si>
  <si>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</si>
  <si>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</si>
  <si>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</si>
  <si>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</si>
  <si>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</si>
  <si>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mt20dhp040aa</t>
  </si>
  <si>
    <t xml:space="preserve">Linteau préfabriqué en béton précontraint, de 16x9x100 cm, avec barres en acier de précontrainte, de 5 mm de diamètre, avec un moment fléchissant maximum de 12 kN·m, finition imitation bois, avec une couche de lasure, selon NF EN 13225.</t>
  </si>
  <si>
    <t xml:space="preserve">U</t>
  </si>
  <si>
    <t xml:space="preserve">mt08aaa010a</t>
  </si>
  <si>
    <t xml:space="preserve">Eau.</t>
  </si>
  <si>
    <t xml:space="preserve">m³</t>
  </si>
  <si>
    <t xml:space="preserve">mt09mif010da</t>
  </si>
  <si>
    <t xml:space="preserve">Mortier industriel pour maçonnerie, de ciment, couleur grise, catégorie M-7,5 (résistance à la compression 7,5 N/mm²), fourni en sacs, selon NF EN 998-2.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</si>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</sst>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47.7</v>
      </c>
      <c r="G9" s="13">
        <f ca="1">ROUND(INDIRECT(ADDRESS(ROW()+(0), COLUMN()+(-3), 1))*INDIRECT(ADDRESS(ROW()+(0), COLUMN()+(-1), 1)), 2)</f>
        <v>47.7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0.002</v>
      </c>
      <c r="E11" s="16" t="s">
        <v>19</v>
      </c>
      <c r="F11" s="17">
        <v>56.97</v>
      </c>
      <c r="G11" s="17">
        <f ca="1">ROUND(INDIRECT(ADDRESS(ROW()+(0), COLUMN()+(-3), 1))*INDIRECT(ADDRESS(ROW()+(0), COLUMN()+(-1), 1)), 2)</f>
        <v>0.11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5.85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</v>
      </c>
      <c r="E13" s="20" t="s">
        <v>25</v>
      </c>
      <c r="F13" s="21">
        <v>24.51</v>
      </c>
      <c r="G13" s="21">
        <f ca="1">ROUND(INDIRECT(ADDRESS(ROW()+(0), COLUMN()+(-3), 1))*INDIRECT(ADDRESS(ROW()+(0), COLUMN()+(-1), 1)), 2)</f>
        <v>4.9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58.57</v>
      </c>
      <c r="G14" s="24">
        <f ca="1">ROUND(INDIRECT(ADDRESS(ROW()+(0), COLUMN()+(-3), 1))*INDIRECT(ADDRESS(ROW()+(0), COLUMN()+(-1), 1))/100, 2)</f>
        <v>1.17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59.74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