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<sst xmlns="http://schemas.openxmlformats.org/spreadsheetml/2006/main" count="53" uniqueCount="53">
  <si>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</si>
  <si>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GLT030</t>
  </si>
  <si>
    <t xml:space="preserve">m</t>
  </si>
  <si>
    <t xml:space="preserve">Linteau en maçonnerie renforcée de briques coupées à revêtir.</t>
  </si>
  <si>
    <r>
      <rPr>
        <sz val="8.25"/>
        <color rgb="FF000000"/>
        <rFont val="Arial"/>
        <family val="2"/>
      </rPr>
      <t xml:space="preserve">Linteau de 7 cm d'épaisseur, en maçonnerie renforcée de briques creuses en terre cuite (tochana), à revêtir, 29x14x7 cm, pose avec du mortier de ciment industriel, couleur grise, M-5, fourni en vrac, avec joints horizontaux et verticaux de 10 mm d'épaisseur; avec renfort d'acier Fe E 500 (quantité 1,8 kg/m) et remplissage de béton de remplissage confectionné sur le chantier, C25/30 (X0(F); D10; S3; Cl 0,4); appui via étais métalliques télescopiques et planches en bois.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</si>
  <si>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</si>
  <si>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</si>
  <si>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</si>
  <si>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</si>
  <si>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</si>
  <si>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</si>
  <si>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mt04lcc010b</t>
  </si>
  <si>
    <t xml:space="preserve">Brique creuse en terre cuite (tochana), à revêtir, 29x14x7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</si>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</sst>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0.002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0.1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1.8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1.054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0.21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0.001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0.001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0.04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0.003</v>
      </c>
      <c r="F16" s="16" t="s">
        <v>34</v>
      </c>
      <c r="G16" s="17">
        <v>439.2</v>
      </c>
      <c r="H16" s="17">
        <f ca="1">ROUND(INDIRECT(ADDRESS(ROW()+(0), COLUMN()+(-3), 1))*INDIRECT(ADDRESS(ROW()+(0), COLUMN()+(-1), 1)), 2)</f>
        <v>1.32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0.053</v>
      </c>
      <c r="F17" s="16" t="s">
        <v>37</v>
      </c>
      <c r="G17" s="17">
        <v>1.87</v>
      </c>
      <c r="H17" s="17">
        <f ca="1">ROUND(INDIRECT(ADDRESS(ROW()+(0), COLUMN()+(-3), 1))*INDIRECT(ADDRESS(ROW()+(0), COLUMN()+(-1), 1)), 2)</f>
        <v>0.1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0.014</v>
      </c>
      <c r="F18" s="16" t="s">
        <v>40</v>
      </c>
      <c r="G18" s="17">
        <v>19.25</v>
      </c>
      <c r="H18" s="17">
        <f ca="1">ROUND(INDIRECT(ADDRESS(ROW()+(0), COLUMN()+(-3), 1))*INDIRECT(ADDRESS(ROW()+(0), COLUMN()+(-1), 1)), 2)</f>
        <v>0.27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0.007</v>
      </c>
      <c r="F19" s="16" t="s">
        <v>43</v>
      </c>
      <c r="G19" s="17">
        <v>1.94</v>
      </c>
      <c r="H19" s="17">
        <f ca="1">ROUND(INDIRECT(ADDRESS(ROW()+(0), COLUMN()+(-3), 1))*INDIRECT(ADDRESS(ROW()+(0), COLUMN()+(-1), 1)), 2)</f>
        <v>0.01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0.207</v>
      </c>
      <c r="F20" s="16" t="s">
        <v>46</v>
      </c>
      <c r="G20" s="17">
        <v>29.25</v>
      </c>
      <c r="H20" s="17">
        <f ca="1">ROUND(INDIRECT(ADDRESS(ROW()+(0), COLUMN()+(-3), 1))*INDIRECT(ADDRESS(ROW()+(0), COLUMN()+(-1), 1)), 2)</f>
        <v>6.05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0.209</v>
      </c>
      <c r="F21" s="20" t="s">
        <v>49</v>
      </c>
      <c r="G21" s="21">
        <v>24.51</v>
      </c>
      <c r="H21" s="21">
        <f ca="1">ROUND(INDIRECT(ADDRESS(ROW()+(0), COLUMN()+(-3), 1))*INDIRECT(ADDRESS(ROW()+(0), COLUMN()+(-1), 1)), 2)</f>
        <v>5.12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17.94</v>
      </c>
      <c r="H22" s="24">
        <f ca="1">ROUND(INDIRECT(ADDRESS(ROW()+(0), COLUMN()+(-3), 1))*INDIRECT(ADDRESS(ROW()+(0), COLUMN()+(-1), 1))/100, 2)</f>
        <v>0.36</v>
      </c>
    </row>
    <row r="23" spans="1:8" ht="13.50" thickBot="1" customHeight="1">
      <c r="A23" s="25"/>
      <c r="B23" s="25"/>
      <c r="C23" s="26"/>
      <c r="D23" s="26"/>
      <c r="E23" s="26"/>
      <c r="F23" s="27"/>
      <c r="G23" s="28" t="s">
        <v>52</v>
      </c>
      <c r="H23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18.3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</mergeCells>
  <pageMargins left="0.147638" right="0.147638" top="0.206693" bottom="0.206693" header="0.0" footer="0.0"/>
  <pageSetup paperSize="9" orientation="portrait"/>
  <rowBreaks count="0" manualBreakCount="0">
    </rowBreaks>
</worksheet>
</file>