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<sst xmlns="http://schemas.openxmlformats.org/spreadsheetml/2006/main" count="36" uniqueCount="36">
  <si>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</si>
  <si>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GMF010</t>
  </si>
  <si>
    <t xml:space="preserve">m²</t>
  </si>
  <si>
    <t xml:space="preserve">Mur extérieur.</t>
  </si>
  <si>
    <r>
      <rPr>
        <sz val="8.25"/>
        <color rgb="FF000000"/>
        <rFont val="Arial"/>
        <family val="2"/>
      </rPr>
      <t xml:space="preserve">Mur précoffré, en béton, de 20 cm d'épaisseur, composé de deux plaques en béton de 5 cm d'épaisseur chacune, avec faces visibles de couleur grise, avec texture lisse, séparées par des treillis métalliques, ouvertures avec ou sans mannequin en bois, pour des hauteurs allant jusqu'à 3 m et des longueurs maximales de 8,50 m, bétonnage du noyau central avec du béton C25/30 (XC1(F); D10; S3; Cl 0,4) prêt à l'emploi, et coulage à la benne; étaiement et désétaiement du mur, une fois que le béton a atteint la résistance adéquate. Le prix comprend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</si>
  <si>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</si>
  <si>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</si>
  <si>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</si>
  <si>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</si>
  <si>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</si>
  <si>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</si>
  <si>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mt07pha100a</t>
  </si>
  <si>
    <t xml:space="preserve">Mur précoffré, en béton, de 20 cm d'épaisseur, composé de deux plaques en béton de 5 cm d'épaisseur chacune, avec faces visibles de couleur grise, avec texture lisse, séparées par des treillis métalliques, ouvertures avec ou sans mannequin en bois, pour des hauteurs allant jusqu'à 3 m et des longueurs maximales de 8,50 m, selon NF EN 14992.</t>
  </si>
  <si>
    <t xml:space="preserve">m²</t>
  </si>
  <si>
    <t xml:space="preserve">mt10haf030fOEc</t>
  </si>
  <si>
    <t xml:space="preserve">Béton C25/30 (XC1(F); D10; S3; Cl 0,4), prêt à l'emploi, selon NF EN 206.</t>
  </si>
  <si>
    <t xml:space="preserve">m³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</si>
  <si>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</si>
  <si>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</si>
  <si>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</si>
  <si>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</si>
  <si>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</si>
  <si>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</si>
  <si>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</si>
  <si>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</si>
  <si>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</si>
  <si>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</si>
  <si>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</si>
  <si>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</si>
  <si>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</si>
  <si>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</si>
  <si>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</si>
  <si>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</si>
  <si>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</si>
  <si>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12,23€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</si>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</sst>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89.1</v>
      </c>
      <c r="G9" s="13">
        <f ca="1">ROUND(INDIRECT(ADDRESS(ROW()+(0), COLUMN()+(-3), 1))*INDIRECT(ADDRESS(ROW()+(0), COLUMN()+(-1), 1)), 2)</f>
        <v>89.1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144.97</v>
      </c>
      <c r="G10" s="17">
        <f ca="1">ROUND(INDIRECT(ADDRESS(ROW()+(0), COLUMN()+(-3), 1))*INDIRECT(ADDRESS(ROW()+(0), COLUMN()+(-1), 1)), 2)</f>
        <v>15.22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</v>
      </c>
      <c r="E11" s="16" t="s">
        <v>19</v>
      </c>
      <c r="F11" s="17">
        <v>6.32</v>
      </c>
      <c r="G11" s="17">
        <f ca="1">ROUND(INDIRECT(ADDRESS(ROW()+(0), COLUMN()+(-3), 1))*INDIRECT(ADDRESS(ROW()+(0), COLUMN()+(-1), 1)), 2)</f>
        <v>0.13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0.013</v>
      </c>
      <c r="E12" s="16" t="s">
        <v>22</v>
      </c>
      <c r="F12" s="17">
        <v>19.25</v>
      </c>
      <c r="G12" s="17">
        <f ca="1">ROUND(INDIRECT(ADDRESS(ROW()+(0), COLUMN()+(-3), 1))*INDIRECT(ADDRESS(ROW()+(0), COLUMN()+(-1), 1)), 2)</f>
        <v>0.25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75.04</v>
      </c>
      <c r="G13" s="17">
        <f ca="1">ROUND(INDIRECT(ADDRESS(ROW()+(0), COLUMN()+(-3), 1))*INDIRECT(ADDRESS(ROW()+(0), COLUMN()+(-1), 1)), 2)</f>
        <v>22.51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0.76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23.35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0.76</v>
      </c>
      <c r="E15" s="20" t="s">
        <v>31</v>
      </c>
      <c r="F15" s="21">
        <v>27.32</v>
      </c>
      <c r="G15" s="21">
        <f ca="1">ROUND(INDIRECT(ADDRESS(ROW()+(0), COLUMN()+(-3), 1))*INDIRECT(ADDRESS(ROW()+(0), COLUMN()+(-1), 1)), 2)</f>
        <v>20.76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171.32</v>
      </c>
      <c r="G16" s="24">
        <f ca="1">ROUND(INDIRECT(ADDRESS(ROW()+(0), COLUMN()+(-3), 1))*INDIRECT(ADDRESS(ROW()+(0), COLUMN()+(-1), 1))/100, 2)</f>
        <v>3.43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174.75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