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<sst xmlns="http://schemas.openxmlformats.org/spreadsheetml/2006/main" count="23" uniqueCount="23">
  <si>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</si>
  <si>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GML010</t>
  </si>
  <si>
    <t xml:space="preserve">kg</t>
  </si>
  <si>
    <t xml:space="preserve">Acier en mur porteur à ossature légère de profilés (light steel framing).</t>
  </si>
  <si>
    <r>
      <rPr>
        <sz val="8.25"/>
        <color rgb="FF000000"/>
        <rFont val="Arial"/>
        <family val="2"/>
      </rPr>
      <t xml:space="preserve">Acier formé à froid, galvanisé, type DX52D+Z275MA, en mur porteur extérieur à ossature légère de profilés de 0,8 mm d'épaisseur (light steel framing), avec une séparation entre montants de 600 mm. Fourniture des profilés usinés et assemblés en atelier et montage de l'ossature sur chantier, en considérant un degré de complexité moyen. Comprend les rivets pour l'assemblage des profilés entre eux et les ancrages mécaniques, pour la fixation des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</si>
  <si>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</si>
  <si>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</si>
  <si>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</si>
  <si>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</si>
  <si>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</si>
  <si>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</si>
  <si>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mt07lsf005a</t>
  </si>
  <si>
    <t xml:space="preserve">Acier formé à froid, galvanisé, type DX52D+Z275MA, en profilés usinés et assemblés en atelier, de 0,8 mm d'épaisseur, pour mur porteur à ossature légère de profilés (light steel framing), avec une séparation entre montants de 600 mm et perforations aux montants, préalablement percées en atelier, pour le passage des installations; avec rivets pour l'assemblage des profilés entre eux et chevilles à verrouillage de forme, en acier galvanisé pour la fixation des panneaux au plancher ou à la fondation.</t>
  </si>
  <si>
    <t xml:space="preserve">kg</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</si>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</sst>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3.0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3.22</v>
      </c>
      <c r="H9" s="13">
        <f ca="1">ROUND(INDIRECT(ADDRESS(ROW()+(0), COLUMN()+(-3), 1))*INDIRECT(ADDRESS(ROW()+(0), COLUMN()+(-1), 1)), 2)</f>
        <v>3.22</v>
      </c>
    </row>
    <row r="10" spans="1:8" ht="13.50" thickBot="1" customHeight="1">
      <c r="A10" s="14" t="s">
        <v>14</v>
      </c>
      <c r="B10" s="14"/>
      <c r="C10" s="14" t="s">
        <v>15</v>
      </c>
      <c r="D10" s="14"/>
      <c r="E10" s="15">
        <v>0.012</v>
      </c>
      <c r="F10" s="16" t="s">
        <v>16</v>
      </c>
      <c r="G10" s="17">
        <v>30.72</v>
      </c>
      <c r="H10" s="17">
        <f ca="1">ROUND(INDIRECT(ADDRESS(ROW()+(0), COLUMN()+(-3), 1))*INDIRECT(ADDRESS(ROW()+(0), COLUMN()+(-1), 1)), 2)</f>
        <v>0.37</v>
      </c>
    </row>
    <row r="11" spans="1:8" ht="13.50" thickBot="1" customHeight="1">
      <c r="A11" s="14" t="s">
        <v>17</v>
      </c>
      <c r="B11" s="14"/>
      <c r="C11" s="18" t="s">
        <v>18</v>
      </c>
      <c r="D11" s="18"/>
      <c r="E11" s="19">
        <v>0.012</v>
      </c>
      <c r="F11" s="20" t="s">
        <v>19</v>
      </c>
      <c r="G11" s="21">
        <v>27.32</v>
      </c>
      <c r="H11" s="21">
        <f ca="1">ROUND(INDIRECT(ADDRESS(ROW()+(0), COLUMN()+(-3), 1))*INDIRECT(ADDRESS(ROW()+(0), COLUMN()+(-1), 1)), 2)</f>
        <v>0.33</v>
      </c>
    </row>
    <row r="12" spans="1:8" ht="13.50" thickBot="1" customHeight="1">
      <c r="A12" s="18"/>
      <c r="B12" s="18"/>
      <c r="C12" s="5" t="s">
        <v>20</v>
      </c>
      <c r="D12" s="5"/>
      <c r="E12" s="22">
        <v>2</v>
      </c>
      <c r="F12" s="23" t="s">
        <v>21</v>
      </c>
      <c r="G12" s="24">
        <f ca="1">ROUND(SUM(INDIRECT(ADDRESS(ROW()+(-1), COLUMN()+(1), 1)),INDIRECT(ADDRESS(ROW()+(-2), COLUMN()+(1), 1)),INDIRECT(ADDRESS(ROW()+(-3), COLUMN()+(1), 1))), 2)</f>
        <v>3.92</v>
      </c>
      <c r="H12" s="24">
        <f ca="1">ROUND(INDIRECT(ADDRESS(ROW()+(0), COLUMN()+(-3), 1))*INDIRECT(ADDRESS(ROW()+(0), COLUMN()+(-1), 1))/100, 2)</f>
        <v>0.08</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4</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