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<sst xmlns="http://schemas.openxmlformats.org/spreadsheetml/2006/main" count="27" uniqueCount="27">
  <si>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</si>
  <si>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GML030</t>
  </si>
  <si>
    <t xml:space="preserve">m²</t>
  </si>
  <si>
    <t xml:space="preserve">Contreventement de mur porteur à ossature légère de profilés (light steel framing) avec panneau structural.</t>
  </si>
  <si>
    <r>
      <rPr>
        <sz val="8.25"/>
        <color rgb="FF000000"/>
        <rFont val="Arial"/>
        <family val="2"/>
      </rPr>
      <t xml:space="preserve">Contreventement de mur extérieur à ossature légère de profilés (light steel framing), des deux côtés, avec panneau structural contreplaqué en bois de pin de Monterey (Pinus radiata), pour extérieur, selon NF EN 636, de 18 mm d'épaisseur, avec bords droits, fixé à la structure avec vis autoforeuses à tête fraisée, d'acier galvanisé, de 5,5 mm de diamètre et 76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</si>
  <si>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</si>
  <si>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</si>
  <si>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</si>
  <si>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</si>
  <si>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</si>
  <si>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</si>
  <si>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mt07tdm060b</t>
  </si>
  <si>
    <t xml:space="preserve">Panneau structural contreplaqué en bois de pin de Monterey (Pinus radiata), pour extérieur, selon NF EN 636, de 18 mm d'épaisseur, avec bords droits, Euroclasse D-s2, d0 de réaction au feu, selon NF EN 13501-1, classe E1 en émission de formaldéhyde, selon NF EN 13986.</t>
  </si>
  <si>
    <t xml:space="preserve">m²</t>
  </si>
  <si>
    <t xml:space="preserve">mt13pst110a</t>
  </si>
  <si>
    <t xml:space="preserve">Vis autoforeuse à tête fraisée, d'acier galvanisé, de 5,5 mm de diamètre et 76 mm de longueur.</t>
  </si>
  <si>
    <t xml:space="preserve">U</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</si>
  <si>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</si>
  <si>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</si>
  <si>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</si>
  <si>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</si>
  <si>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</si>
  <si>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</si>
  <si>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</si>
  <si>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</si>
  <si>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5,47€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</si>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</sst>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57" customWidth="1"/>
    <col min="3" max="3" width="2.72"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v>
      </c>
      <c r="F9" s="11" t="s">
        <v>13</v>
      </c>
      <c r="G9" s="13">
        <v>17.02</v>
      </c>
      <c r="H9" s="13">
        <f ca="1">ROUND(INDIRECT(ADDRESS(ROW()+(0), COLUMN()+(-3), 1))*INDIRECT(ADDRESS(ROW()+(0), COLUMN()+(-1), 1)), 2)</f>
        <v>34.04</v>
      </c>
    </row>
    <row r="10" spans="1:8" ht="13.50" thickBot="1" customHeight="1">
      <c r="A10" s="14" t="s">
        <v>14</v>
      </c>
      <c r="B10" s="14"/>
      <c r="C10" s="14" t="s">
        <v>15</v>
      </c>
      <c r="D10" s="14"/>
      <c r="E10" s="15">
        <v>16.667</v>
      </c>
      <c r="F10" s="16" t="s">
        <v>16</v>
      </c>
      <c r="G10" s="17">
        <v>0.17</v>
      </c>
      <c r="H10" s="17">
        <f ca="1">ROUND(INDIRECT(ADDRESS(ROW()+(0), COLUMN()+(-3), 1))*INDIRECT(ADDRESS(ROW()+(0), COLUMN()+(-1), 1)), 2)</f>
        <v>2.83</v>
      </c>
    </row>
    <row r="11" spans="1:8" ht="13.50" thickBot="1" customHeight="1">
      <c r="A11" s="14" t="s">
        <v>17</v>
      </c>
      <c r="B11" s="14"/>
      <c r="C11" s="14" t="s">
        <v>18</v>
      </c>
      <c r="D11" s="14"/>
      <c r="E11" s="15">
        <v>0.32</v>
      </c>
      <c r="F11" s="16" t="s">
        <v>19</v>
      </c>
      <c r="G11" s="17">
        <v>30.72</v>
      </c>
      <c r="H11" s="17">
        <f ca="1">ROUND(INDIRECT(ADDRESS(ROW()+(0), COLUMN()+(-3), 1))*INDIRECT(ADDRESS(ROW()+(0), COLUMN()+(-1), 1)), 2)</f>
        <v>9.83</v>
      </c>
    </row>
    <row r="12" spans="1:8" ht="13.50" thickBot="1" customHeight="1">
      <c r="A12" s="14" t="s">
        <v>20</v>
      </c>
      <c r="B12" s="14"/>
      <c r="C12" s="18" t="s">
        <v>21</v>
      </c>
      <c r="D12" s="18"/>
      <c r="E12" s="19">
        <v>0.16</v>
      </c>
      <c r="F12" s="20" t="s">
        <v>22</v>
      </c>
      <c r="G12" s="21">
        <v>27.32</v>
      </c>
      <c r="H12" s="21">
        <f ca="1">ROUND(INDIRECT(ADDRESS(ROW()+(0), COLUMN()+(-3), 1))*INDIRECT(ADDRESS(ROW()+(0), COLUMN()+(-1), 1)), 2)</f>
        <v>4.37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51.07</v>
      </c>
      <c r="H13" s="24">
        <f ca="1">ROUND(INDIRECT(ADDRESS(ROW()+(0), COLUMN()+(-3), 1))*INDIRECT(ADDRESS(ROW()+(0), COLUMN()+(-1), 1))/100, 2)</f>
        <v>1.02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52.09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