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<sst xmlns="http://schemas.openxmlformats.org/spreadsheetml/2006/main" count="27" uniqueCount="27">
  <si>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</si>
  <si>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GPL020</t>
  </si>
  <si>
    <t xml:space="preserve">m²</t>
  </si>
  <si>
    <t xml:space="preserve">Contreventement de plancher à ossature légère de profilés (light steel framing) avec panneau structural.</t>
  </si>
  <si>
    <r>
      <rPr>
        <sz val="8.25"/>
        <color rgb="FF000000"/>
        <rFont val="Arial"/>
        <family val="2"/>
      </rPr>
      <t xml:space="preserve">Contreventement de plancher à ossature légère de profilés (light steel framing) avec panneau structural de particules de bois pour usage en milieu sec, type P4, selon NF EN 312, de 2400x900 mm et 30 mm d'épaisseur, à rainure et languette sur ses quatre côtés, fixé à la structure avec vis autoforeuses à tête fraisée, d'acier galvanisé, de 5,5 mm de diamètre et 76 mm de longueur.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</si>
  <si>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</si>
  <si>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</si>
  <si>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</si>
  <si>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</si>
  <si>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</si>
  <si>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</si>
  <si>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</si>
  <si>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</si>
  <si>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</si>
  <si>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mt13pst110a</t>
  </si>
  <si>
    <t xml:space="preserve">Vis autoforeuse à tête fraisée, d'acier galvanisé, de 5,5 mm de diamètre et 76 mm de longueur.</t>
  </si>
  <si>
    <t xml:space="preserve">U</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</si>
  <si>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</si>
  <si>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</si>
  <si>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</si>
  <si>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</si>
  <si>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</si>
  <si>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</si>
  <si>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</si>
  <si>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</si>
  <si>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3,29€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</si>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</sst>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2.5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22.16</v>
      </c>
      <c r="H9" s="13">
        <f ca="1">ROUND(INDIRECT(ADDRESS(ROW()+(0), COLUMN()+(-3), 1))*INDIRECT(ADDRESS(ROW()+(0), COLUMN()+(-1), 1)), 2)</f>
        <v>22.16</v>
      </c>
    </row>
    <row r="10" spans="1:8" ht="13.50" thickBot="1" customHeight="1">
      <c r="A10" s="14" t="s">
        <v>14</v>
      </c>
      <c r="B10" s="14"/>
      <c r="C10" s="14" t="s">
        <v>15</v>
      </c>
      <c r="D10" s="14"/>
      <c r="E10" s="15">
        <v>8.333</v>
      </c>
      <c r="F10" s="16" t="s">
        <v>16</v>
      </c>
      <c r="G10" s="17">
        <v>0.17</v>
      </c>
      <c r="H10" s="17">
        <f ca="1">ROUND(INDIRECT(ADDRESS(ROW()+(0), COLUMN()+(-3), 1))*INDIRECT(ADDRESS(ROW()+(0), COLUMN()+(-1), 1)), 2)</f>
        <v>1.42</v>
      </c>
    </row>
    <row r="11" spans="1:8" ht="13.50" thickBot="1" customHeight="1">
      <c r="A11" s="14" t="s">
        <v>17</v>
      </c>
      <c r="B11" s="14"/>
      <c r="C11" s="14" t="s">
        <v>18</v>
      </c>
      <c r="D11" s="14"/>
      <c r="E11" s="15">
        <v>0.16</v>
      </c>
      <c r="F11" s="16" t="s">
        <v>19</v>
      </c>
      <c r="G11" s="17">
        <v>30.72</v>
      </c>
      <c r="H11" s="17">
        <f ca="1">ROUND(INDIRECT(ADDRESS(ROW()+(0), COLUMN()+(-3), 1))*INDIRECT(ADDRESS(ROW()+(0), COLUMN()+(-1), 1)), 2)</f>
        <v>4.92</v>
      </c>
    </row>
    <row r="12" spans="1:8" ht="13.50" thickBot="1" customHeight="1">
      <c r="A12" s="14" t="s">
        <v>20</v>
      </c>
      <c r="B12" s="14"/>
      <c r="C12" s="18" t="s">
        <v>21</v>
      </c>
      <c r="D12" s="18"/>
      <c r="E12" s="19">
        <v>0.08</v>
      </c>
      <c r="F12" s="20" t="s">
        <v>22</v>
      </c>
      <c r="G12" s="21">
        <v>27.32</v>
      </c>
      <c r="H12" s="21">
        <f ca="1">ROUND(INDIRECT(ADDRESS(ROW()+(0), COLUMN()+(-3), 1))*INDIRECT(ADDRESS(ROW()+(0), COLUMN()+(-1), 1)), 2)</f>
        <v>2.19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30.69</v>
      </c>
      <c r="H13" s="24">
        <f ca="1">ROUND(INDIRECT(ADDRESS(ROW()+(0), COLUMN()+(-3), 1))*INDIRECT(ADDRESS(ROW()+(0), COLUMN()+(-1), 1))/100, 2)</f>
        <v>0.61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31.3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