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<sst xmlns="http://schemas.openxmlformats.org/spreadsheetml/2006/main" count="17" uniqueCount="17">
  <si>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</si>
  <si>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GSB090</t>
  </si>
  <si>
    <t xml:space="preserve">h</t>
  </si>
  <si>
    <t xml:space="preserve">Perforation dans de la roche ou des couches dures du terrain pour parois moulées.</t>
  </si>
  <si>
    <r>
      <rPr>
        <sz val="8.25"/>
        <color rgb="FF000000"/>
        <rFont val="Arial"/>
        <family val="2"/>
      </rPr>
      <t xml:space="preserve">Perforation via l'utilisation d'une machine perforatrice de widia, dans de la roche ou des couches dures du terrain pour l'encastrement des panneaux de la paroi moulée, ou piquage des zones dures du terrain, qui bloquent l'excavation avec une benne preneuse, pour la réalisation de la paroi moulée. Le prix comprend le déplacement, le montage et le démontage sur site de l'équipement de perforation.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</si>
  <si>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</si>
  <si>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</si>
  <si>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</si>
  <si>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</si>
  <si>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</si>
  <si>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</si>
  <si>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mq03pae090</t>
  </si>
  <si>
    <t xml:space="preserve">Machine perforatrice équipée d'une hélice pourvue de dents en carbure de tungstène.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</si>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</sst>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27" customWidth="1"/>
    <col min="4" max="4" width="9.52" customWidth="1"/>
    <col min="5" max="5" width="6.80" customWidth="1"/>
    <col min="6" max="6" width="16.32"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5" t="s">
        <v>12</v>
      </c>
      <c r="D9" s="9">
        <v>1</v>
      </c>
      <c r="E9" s="11" t="s">
        <v>13</v>
      </c>
      <c r="F9" s="13">
        <v>298.67</v>
      </c>
      <c r="G9" s="13">
        <f ca="1">ROUND(INDIRECT(ADDRESS(ROW()+(0), COLUMN()+(-3), 1))*INDIRECT(ADDRESS(ROW()+(0), COLUMN()+(-1), 1)), 2)</f>
        <v>298.67</v>
      </c>
    </row>
    <row r="10" spans="1:7" ht="13.50" thickBot="1" customHeight="1">
      <c r="A10" s="14"/>
      <c r="B10" s="14"/>
      <c r="C10" s="5" t="s">
        <v>14</v>
      </c>
      <c r="D10" s="9">
        <v>2</v>
      </c>
      <c r="E10" s="11" t="s">
        <v>15</v>
      </c>
      <c r="F10" s="13">
        <f ca="1">ROUND(SUM(INDIRECT(ADDRESS(ROW()+(-1), COLUMN()+(1), 1))), 2)</f>
        <v>298.67</v>
      </c>
      <c r="G10" s="13">
        <f ca="1">ROUND(INDIRECT(ADDRESS(ROW()+(0), COLUMN()+(-3), 1))*INDIRECT(ADDRESS(ROW()+(0), COLUMN()+(-1), 1))/100, 2)</f>
        <v>5.97</v>
      </c>
    </row>
    <row r="11" spans="1:7" ht="13.50" thickBot="1" customHeight="1">
      <c r="A11" s="15"/>
      <c r="B11" s="15"/>
      <c r="C11" s="16"/>
      <c r="D11" s="16"/>
      <c r="E11" s="17"/>
      <c r="F11" s="18" t="s">
        <v>16</v>
      </c>
      <c r="G11" s="19">
        <f ca="1">ROUND(SUM(INDIRECT(ADDRESS(ROW()+(-1), COLUMN()+(0), 1)),INDIRECT(ADDRESS(ROW()+(-2), COLUMN()+(0), 1))), 2)</f>
        <v>304.64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