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<sst xmlns="http://schemas.openxmlformats.org/spreadsheetml/2006/main" count="29" uniqueCount="29">
  <si>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</si>
  <si>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SCH030</t>
  </si>
  <si>
    <t xml:space="preserve">m²</t>
  </si>
  <si>
    <t xml:space="preserve">Panneau de planches en bois pour la protection d'une petite trémie horizontale.</t>
  </si>
  <si>
    <r>
      <rPr>
        <sz val="8.25"/>
        <color rgb="FF000000"/>
        <rFont val="Arial"/>
        <family val="2"/>
      </rPr>
      <t xml:space="preserve">Protection d'une trémie de surface inférieure ou égale à 1 m² avec panneau en bois de pin de 22 mm d'épaisseur, placé de manière à couvrir la totalité du vide, renforcé dans sa partie inférieure par des petites planches, l'ensemble ayant une résistance suffisante pour reprendre les efforts auxquels il sera soumis et fixé au plancher avec des pointes plates en acier de façon à empêcher le mouvement horizontal. Amortissable en 4 utilisations.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</si>
  <si>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</si>
  <si>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</si>
  <si>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</si>
  <si>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</si>
  <si>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</si>
  <si>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</si>
  <si>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mt13blm010d</t>
  </si>
  <si>
    <t xml:space="preserve">Panneau en bois de pin hydrofugé, épaisseur 22 mm.</t>
  </si>
  <si>
    <t xml:space="preserve">m²</t>
  </si>
  <si>
    <t xml:space="preserve">mt50spa050g</t>
  </si>
  <si>
    <t xml:space="preserve">Petite planche en bois de pin, dimensions 15x5,2 cm.</t>
  </si>
  <si>
    <t xml:space="preserve">m³</t>
  </si>
  <si>
    <t xml:space="preserve">mt50sph020</t>
  </si>
  <si>
    <t xml:space="preserve">Pointes plates en acier de 20x100 mm.</t>
  </si>
  <si>
    <t xml:space="preserve">kg</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</si>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</sst>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50.66" customWidth="1"/>
    <col min="5" max="5" width="13.94" customWidth="1"/>
    <col min="6" max="6" width="11.22" customWidth="1"/>
    <col min="7" max="7" width="20.57" customWidth="1"/>
    <col min="8" max="8" width="13.9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0.333</v>
      </c>
      <c r="F9" s="11" t="s">
        <v>13</v>
      </c>
      <c r="G9" s="13">
        <v>9.81</v>
      </c>
      <c r="H9" s="13">
        <f ca="1">ROUND(INDIRECT(ADDRESS(ROW()+(0), COLUMN()+(-3), 1))*INDIRECT(ADDRESS(ROW()+(0), COLUMN()+(-1), 1)), 2)</f>
        <v>3.27</v>
      </c>
    </row>
    <row r="10" spans="1:8" ht="13.50" thickBot="1" customHeight="1">
      <c r="A10" s="14" t="s">
        <v>14</v>
      </c>
      <c r="B10" s="14"/>
      <c r="C10" s="14"/>
      <c r="D10" s="14" t="s">
        <v>15</v>
      </c>
      <c r="E10" s="15">
        <v>0.007</v>
      </c>
      <c r="F10" s="16" t="s">
        <v>16</v>
      </c>
      <c r="G10" s="17">
        <v>424.8</v>
      </c>
      <c r="H10" s="17">
        <f ca="1">ROUND(INDIRECT(ADDRESS(ROW()+(0), COLUMN()+(-3), 1))*INDIRECT(ADDRESS(ROW()+(0), COLUMN()+(-1), 1)), 2)</f>
        <v>2.97</v>
      </c>
    </row>
    <row r="11" spans="1:8" ht="13.50" thickBot="1" customHeight="1">
      <c r="A11" s="14" t="s">
        <v>17</v>
      </c>
      <c r="B11" s="14"/>
      <c r="C11" s="14"/>
      <c r="D11" s="14" t="s">
        <v>18</v>
      </c>
      <c r="E11" s="15">
        <v>0.04</v>
      </c>
      <c r="F11" s="16" t="s">
        <v>19</v>
      </c>
      <c r="G11" s="17">
        <v>1.21</v>
      </c>
      <c r="H11" s="17">
        <f ca="1">ROUND(INDIRECT(ADDRESS(ROW()+(0), COLUMN()+(-3), 1))*INDIRECT(ADDRESS(ROW()+(0), COLUMN()+(-1), 1)), 2)</f>
        <v>0.05</v>
      </c>
    </row>
    <row r="12" spans="1:8" ht="13.50" thickBot="1" customHeight="1">
      <c r="A12" s="14" t="s">
        <v>20</v>
      </c>
      <c r="B12" s="14"/>
      <c r="C12" s="14"/>
      <c r="D12" s="14" t="s">
        <v>21</v>
      </c>
      <c r="E12" s="15">
        <v>0.1</v>
      </c>
      <c r="F12" s="16" t="s">
        <v>22</v>
      </c>
      <c r="G12" s="17">
        <v>29.25</v>
      </c>
      <c r="H12" s="17">
        <f ca="1">ROUND(INDIRECT(ADDRESS(ROW()+(0), COLUMN()+(-3), 1))*INDIRECT(ADDRESS(ROW()+(0), COLUMN()+(-1), 1)), 2)</f>
        <v>2.93</v>
      </c>
    </row>
    <row r="13" spans="1:8" ht="13.50" thickBot="1" customHeight="1">
      <c r="A13" s="14" t="s">
        <v>23</v>
      </c>
      <c r="B13" s="14"/>
      <c r="C13" s="14"/>
      <c r="D13" s="18" t="s">
        <v>24</v>
      </c>
      <c r="E13" s="19">
        <v>0.1</v>
      </c>
      <c r="F13" s="20" t="s">
        <v>25</v>
      </c>
      <c r="G13" s="21">
        <v>24.51</v>
      </c>
      <c r="H13" s="21">
        <f ca="1">ROUND(INDIRECT(ADDRESS(ROW()+(0), COLUMN()+(-3), 1))*INDIRECT(ADDRESS(ROW()+(0), COLUMN()+(-1), 1)), 2)</f>
        <v>2.45</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11.67</v>
      </c>
      <c r="H14" s="24">
        <f ca="1">ROUND(INDIRECT(ADDRESS(ROW()+(0), COLUMN()+(-3), 1))*INDIRECT(ADDRESS(ROW()+(0), COLUMN()+(-1), 1))/100, 2)</f>
        <v>0.23</v>
      </c>
    </row>
    <row r="15" spans="1:8" ht="13.50" thickBot="1" customHeight="1">
      <c r="A15" s="25"/>
      <c r="B15" s="25"/>
      <c r="C15" s="25"/>
      <c r="D15" s="26"/>
      <c r="E15" s="26"/>
      <c r="F15" s="27"/>
      <c r="G15" s="28" t="s">
        <v>28</v>
      </c>
      <c r="H15" s="29">
        <f ca="1">ROUND(SUM(INDIRECT(ADDRESS(ROW()+(-1), COLUMN()+(0), 1)),INDIRECT(ADDRESS(ROW()+(-2), COLUMN()+(0), 1)),INDIRECT(ADDRESS(ROW()+(-3), COLUMN()+(0), 1)),INDIRECT(ADDRESS(ROW()+(-4), COLUMN()+(0), 1)),INDIRECT(ADDRESS(ROW()+(-5), COLUMN()+(0), 1)),INDIRECT(ADDRESS(ROW()+(-6), COLUMN()+(0), 1))), 2)</f>
        <v>11.9</v>
      </c>
    </row>
  </sheetData>
  <mergeCells count="11">
    <mergeCell ref="A1:H1"/>
    <mergeCell ref="C3:H3"/>
    <mergeCell ref="A5:H5"/>
    <mergeCell ref="A8:C8"/>
    <mergeCell ref="A9:C9"/>
    <mergeCell ref="A10:C10"/>
    <mergeCell ref="A11:C11"/>
    <mergeCell ref="A12:C12"/>
    <mergeCell ref="A13:C13"/>
    <mergeCell ref="A14:C14"/>
    <mergeCell ref="A15:C15"/>
  </mergeCells>
  <pageMargins left="0.147638" right="0.147638" top="0.206693" bottom="0.206693" header="0.0" footer="0.0"/>
  <pageSetup paperSize="9" orientation="portrait"/>
  <rowBreaks count="0" manualBreakCount="0">
    </rowBreaks>
</worksheet>
</file>