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<sst xmlns="http://schemas.openxmlformats.org/spreadsheetml/2006/main" count="29" uniqueCount="29">
  <si>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</si>
  <si>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SCL070</t>
  </si>
  <si>
    <t xml:space="preserve">U</t>
  </si>
  <si>
    <t xml:space="preserve">Ligne d'ancrage verticale temporaire, constituée d'un câble en acier, avec un dispositif antichute glissant.</t>
  </si>
  <si>
    <r>
      <rPr>
        <sz val="8.25"/>
        <color rgb="FF000000"/>
        <rFont val="Arial"/>
        <family val="2"/>
      </rPr>
      <t xml:space="preserve">Fourniture, mise en place et démontage d'une ligne d'ancrage verticale temporaire, d'un câble en acier, avec un dispositif antichute glissant, de 10 m de longueur, pour assurer jusqu'à un travailleur, composée de 2 plaques d'ancrage et 1 ligne d'ancrage flexible, constituée de 1 dispositif anti-chute coulissant; 2 connecteurs basiques (classe B); 1 tendeur avec mécanisme à blocage anti-retour; ensemble d'un repose-câbles et d'un terminal manuel en acier inoxydable; et 10 m de câble, en acier galvanisé, de 8 mm de diamètre, composé de 7 cordons de 19 rangées, avec une tension finale avec étui en cuivre et un garde-câble à une extrémité, amortissable en 3 utilisations. Comprend les éléments pour la fixation mécanique au parement des plaques d'ancrage.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</si>
  <si>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</si>
  <si>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</si>
  <si>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</si>
  <si>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</si>
  <si>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</si>
  <si>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</si>
  <si>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mt50spl305</t>
  </si>
  <si>
    <t xml:space="preserve">Plaque d'ancrage en acier galvanisé, pour fixation mécanique au parement.</t>
  </si>
  <si>
    <t xml:space="preserve">U</t>
  </si>
  <si>
    <t xml:space="preserve">mt50spl005</t>
  </si>
  <si>
    <t xml:space="preserve">Fixation composée d'une cheville chimique, d'une rondelle et d'une vis en acier inoxydable de 12 mm de diamètre et 80 mm de longueur.</t>
  </si>
  <si>
    <t xml:space="preserve">U</t>
  </si>
  <si>
    <t xml:space="preserve">mt50spl400b</t>
  </si>
  <si>
    <t xml:space="preserve">Ligne d'ancrage flexible, constituée de 1 dispositif anti-chute coulissant, EPI de catégorie III, selon NF EN 353-2, NF EN 363, NF EN 364 et NF EN 365; 2 connecteurs basiques (classe B), EPI de catégorie III, selon NF EN 362; 1 tendeur avec mécanisme à blocage anti-retour; ensemble d'un repose-câbles et d'un terminal manuel en acier inoxydable; et 10 m de câble, en acier galvanisé, de 8 mm de diamètre, composé de 7 cordons de 19 rangées, avec une tension finale avec étui en cuivre et un garde-câble à une extrémité, amortissable en 3 utilisations.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</si>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</sst>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33.84</v>
      </c>
      <c r="H9" s="13">
        <f ca="1">ROUND(INDIRECT(ADDRESS(ROW()+(0), COLUMN()+(-3), 1))*INDIRECT(ADDRESS(ROW()+(0), COLUMN()+(-1), 1)), 2)</f>
        <v>67.68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8</v>
      </c>
      <c r="F10" s="16" t="s">
        <v>16</v>
      </c>
      <c r="G10" s="17">
        <v>6.91</v>
      </c>
      <c r="H10" s="17">
        <f ca="1">ROUND(INDIRECT(ADDRESS(ROW()+(0), COLUMN()+(-3), 1))*INDIRECT(ADDRESS(ROW()+(0), COLUMN()+(-1), 1)), 2)</f>
        <v>55.28</v>
      </c>
    </row>
    <row r="11" spans="1:8" ht="66.00" thickBot="1" customHeight="1">
      <c r="A11" s="14" t="s">
        <v>17</v>
      </c>
      <c r="B11" s="14"/>
      <c r="C11" s="14" t="s">
        <v>18</v>
      </c>
      <c r="D11" s="14"/>
      <c r="E11" s="15">
        <v>0.33</v>
      </c>
      <c r="F11" s="16" t="s">
        <v>19</v>
      </c>
      <c r="G11" s="17">
        <v>395.05</v>
      </c>
      <c r="H11" s="17">
        <f ca="1">ROUND(INDIRECT(ADDRESS(ROW()+(0), COLUMN()+(-3), 1))*INDIRECT(ADDRESS(ROW()+(0), COLUMN()+(-1), 1)), 2)</f>
        <v>130.37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11.7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1.2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29.41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294.44</v>
      </c>
      <c r="H14" s="24">
        <f ca="1">ROUND(INDIRECT(ADDRESS(ROW()+(0), COLUMN()+(-3), 1))*INDIRECT(ADDRESS(ROW()+(0), COLUMN()+(-1), 1))/100, 2)</f>
        <v>5.89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300.33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