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<sst xmlns="http://schemas.openxmlformats.org/spreadsheetml/2006/main" count="20" uniqueCount="20">
  <si>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</si>
  <si>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TCD040</t>
  </si>
  <si>
    <t xml:space="preserve">m</t>
  </si>
  <si>
    <t xml:space="preserve">Démontage d'un conduit métallique individuel, d'évacuation des produits de la combustion de chaudière, chauffage ou chauffe-eau mural.</t>
  </si>
  <si>
    <r>
      <rPr>
        <sz val="8.25"/>
        <color rgb="FF000000"/>
        <rFont val="Arial"/>
        <family val="2"/>
      </rPr>
      <t xml:space="preserve">Démontage d'un conduit métallique d'évacuation des produits de la combustion, de 300 mm de diamètre maximum, pour chaudière, chauffage ou chauffe-eau mural, avec sortie directe sur façade ou patio de ventilation, avec des moyens manuels et mécaniques, et chargement manuel dans le camion ou la benne. Le prix comprend le démontage des accessoires, des supports muraux et des déflecteurs.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</si>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</sst>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76"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30.2</v>
      </c>
      <c r="H9" s="13">
        <f ca="1">ROUND(INDIRECT(ADDRESS(ROW()+(0), COLUMN()+(-3), 1))*INDIRECT(ADDRESS(ROW()+(0), COLUMN()+(-1), 1)), 2)</f>
        <v>3.62</v>
      </c>
    </row>
    <row r="10" spans="1:8" ht="13.50" thickBot="1" customHeight="1">
      <c r="A10" s="14" t="s">
        <v>14</v>
      </c>
      <c r="B10" s="14"/>
      <c r="C10" s="14"/>
      <c r="D10" s="15" t="s">
        <v>15</v>
      </c>
      <c r="E10" s="16">
        <v>0.12</v>
      </c>
      <c r="F10" s="17" t="s">
        <v>16</v>
      </c>
      <c r="G10" s="18">
        <v>25.99</v>
      </c>
      <c r="H10" s="18">
        <f ca="1">ROUND(INDIRECT(ADDRESS(ROW()+(0), COLUMN()+(-3), 1))*INDIRECT(ADDRESS(ROW()+(0), COLUMN()+(-1), 1)), 2)</f>
        <v>3.12</v>
      </c>
    </row>
    <row r="11" spans="1:8" ht="13.50" thickBot="1" customHeight="1">
      <c r="A11" s="15"/>
      <c r="B11" s="15"/>
      <c r="C11" s="15"/>
      <c r="D11" s="5" t="s">
        <v>17</v>
      </c>
      <c r="E11" s="19">
        <v>2</v>
      </c>
      <c r="F11" s="20" t="s">
        <v>18</v>
      </c>
      <c r="G11" s="21">
        <f ca="1">ROUND(SUM(INDIRECT(ADDRESS(ROW()+(-1), COLUMN()+(1), 1)),INDIRECT(ADDRESS(ROW()+(-2), COLUMN()+(1), 1))), 2)</f>
        <v>6.74</v>
      </c>
      <c r="H11" s="21">
        <f ca="1">ROUND(INDIRECT(ADDRESS(ROW()+(0), COLUMN()+(-3), 1))*INDIRECT(ADDRESS(ROW()+(0), COLUMN()+(-1), 1))/100, 2)</f>
        <v>0.13</v>
      </c>
    </row>
    <row r="12" spans="1:8" ht="13.50" thickBot="1" customHeight="1">
      <c r="A12" s="22"/>
      <c r="B12" s="22"/>
      <c r="C12" s="22"/>
      <c r="D12" s="23"/>
      <c r="E12" s="23"/>
      <c r="F12" s="24"/>
      <c r="G12" s="25" t="s">
        <v>19</v>
      </c>
      <c r="H12" s="26">
        <f ca="1">ROUND(SUM(INDIRECT(ADDRESS(ROW()+(-1), COLUMN()+(0), 1)),INDIRECT(ADDRESS(ROW()+(-2), COLUMN()+(0), 1)),INDIRECT(ADDRESS(ROW()+(-3), COLUMN()+(0), 1))), 2)</f>
        <v>6.87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