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<sst xmlns="http://schemas.openxmlformats.org/spreadsheetml/2006/main" count="36" uniqueCount="36">
  <si>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</si>
  <si>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TCM070</t>
  </si>
  <si>
    <t xml:space="preserve">U</t>
  </si>
  <si>
    <t xml:space="preserve">Collecteur pour chauffage par plancher rayonnant, pour l'industrie et le secteur tertiaire.</t>
  </si>
  <si>
    <r>
      <rPr>
        <sz val="8.25"/>
        <color rgb="FF000000"/>
        <rFont val="Arial"/>
        <family val="2"/>
      </rPr>
      <t xml:space="preserve">Collecteur modulaire, en polyamide, de 1 1/2" de diamètre, pour 4 circuits, ensemble d'accessoires pour la formation de collecteur modulaire, raccords femelle de 20 mm x 3/4" eurocône, cintreuse en plastique, ensemble de deux vannes à sphère pour fermeture du circuit du collecteur de 1 1/2" de diamètre.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</si>
  <si>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</si>
  <si>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</si>
  <si>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</si>
  <si>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</si>
  <si>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</si>
  <si>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</si>
  <si>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mt37alu121a</t>
  </si>
  <si>
    <t xml:space="preserve">Ensemble d'accessoires pour la formation de collecteur modulaire, de 1 1/2" de diamètre, constitué de deux supports longs de paroi, deux supports courts de paroi, deux vannes de remplissage en laiton, deux thermomètres, un manomètre, deux bouchons terminaux et matériel de montage.</t>
  </si>
  <si>
    <t xml:space="preserve">U</t>
  </si>
  <si>
    <t xml:space="preserve">mt37alu125aa</t>
  </si>
  <si>
    <t xml:space="preserve">Collecteur modulaire, en polyamide, de 1 1/2" de diamètre, pour 4 circuits.</t>
  </si>
  <si>
    <t xml:space="preserve">U</t>
  </si>
  <si>
    <t xml:space="preserve">mt37alu005e</t>
  </si>
  <si>
    <t xml:space="preserve">Raccord femelle de 20 mm x 3/4" eurocône.</t>
  </si>
  <si>
    <t xml:space="preserve">U</t>
  </si>
  <si>
    <t xml:space="preserve">mt37alu085a</t>
  </si>
  <si>
    <t xml:space="preserve">Ensemble de deux vannes à sphère pour fermeture du circuit du collecteur de 1 1/2" de diamètre.</t>
  </si>
  <si>
    <t xml:space="preserve">U</t>
  </si>
  <si>
    <t xml:space="preserve">mt37alu016a</t>
  </si>
  <si>
    <t xml:space="preserve">Cintreuse en plastique.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</si>
  <si>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</si>
  <si>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</si>
  <si>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</si>
  <si>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</si>
  <si>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</si>
  <si>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</si>
  <si>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</si>
  <si>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</si>
  <si>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</si>
  <si>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59,59€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</si>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</sst>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248.42</v>
      </c>
      <c r="H9" s="13">
        <f ca="1">ROUND(INDIRECT(ADDRESS(ROW()+(0), COLUMN()+(-3), 1))*INDIRECT(ADDRESS(ROW()+(0), COLUMN()+(-1), 1)), 2)</f>
        <v>248.42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500.88</v>
      </c>
      <c r="H10" s="17">
        <f ca="1">ROUND(INDIRECT(ADDRESS(ROW()+(0), COLUMN()+(-3), 1))*INDIRECT(ADDRESS(ROW()+(0), COLUMN()+(-1), 1)), 2)</f>
        <v>500.88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10.55</v>
      </c>
      <c r="H11" s="17">
        <f ca="1">ROUND(INDIRECT(ADDRESS(ROW()+(0), COLUMN()+(-3), 1))*INDIRECT(ADDRESS(ROW()+(0), COLUMN()+(-1), 1)), 2)</f>
        <v>84.4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222.92</v>
      </c>
      <c r="H12" s="17">
        <f ca="1">ROUND(INDIRECT(ADDRESS(ROW()+(0), COLUMN()+(-3), 1))*INDIRECT(ADDRESS(ROW()+(0), COLUMN()+(-1), 1)), 2)</f>
        <v>222.92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</v>
      </c>
      <c r="F13" s="16" t="s">
        <v>25</v>
      </c>
      <c r="G13" s="17">
        <v>2.73</v>
      </c>
      <c r="H13" s="17">
        <f ca="1">ROUND(INDIRECT(ADDRESS(ROW()+(0), COLUMN()+(-3), 1))*INDIRECT(ADDRESS(ROW()+(0), COLUMN()+(-1), 1)), 2)</f>
        <v>21.84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1.6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48.32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1.6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41.58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1168.36</v>
      </c>
      <c r="H16" s="24">
        <f ca="1">ROUND(INDIRECT(ADDRESS(ROW()+(0), COLUMN()+(-3), 1))*INDIRECT(ADDRESS(ROW()+(0), COLUMN()+(-1), 1))/100, 2)</f>
        <v>23.37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1191.73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