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<sst xmlns="http://schemas.openxmlformats.org/spreadsheetml/2006/main" count="30" uniqueCount="30">
  <si>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</si>
  <si>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TCM150</t>
  </si>
  <si>
    <t xml:space="preserve">m²</t>
  </si>
  <si>
    <t xml:space="preserve">Système de chauffage et de rafraîchissement par plancher rayonnant à faible hauteur, à sec.</t>
  </si>
  <si>
    <r>
      <rPr>
        <sz val="8.25"/>
        <color rgb="FF000000"/>
        <rFont val="Arial"/>
        <family val="2"/>
      </rPr>
      <t xml:space="preserve">Système de chauffage par plancher rayonnant à faible hauteur, composé de: bande en mousse de polyéthylène (PE), de 60x8 mm, dalle isolante moulée, en polystyrène expansé (EPS), de 1200x750 mm et 15 mm d'épaisseur, avec diffuseurs en aluminium et tube en polyéthylène réticulé (PE-Xa) avec barrière d'oxygène, de 12 mm de diamètre extérieur et 1,7 mm d'épaisseur.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</si>
  <si>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</si>
  <si>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</si>
  <si>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</si>
  <si>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</si>
  <si>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</si>
  <si>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</si>
  <si>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mt17epu026a</t>
  </si>
  <si>
    <t xml:space="preserve">Bande en mousse de polyéthylène (PE), de 60x8 mm.</t>
  </si>
  <si>
    <t xml:space="preserve">m</t>
  </si>
  <si>
    <t xml:space="preserve">mt17epu014a</t>
  </si>
  <si>
    <t xml:space="preserve">Dalle isolante moulée, en polystyrène expansé (EPS), de 1200x750 mm et 15 mm d'épaisseur, avec diffuseurs en aluminium, pas de pose multiple de 12,5 cm.</t>
  </si>
  <si>
    <t xml:space="preserve">U</t>
  </si>
  <si>
    <t xml:space="preserve">mt37tpu014aa</t>
  </si>
  <si>
    <t xml:space="preserve">Tube en polyéthylène réticulé (PE-Xa) avec barrière d'oxygène, de 12 mm de diamètre extérieur et 1,7 mm d'épaisseur, selon NF EN ISO 15875-2.</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</si>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</sst>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v>
      </c>
      <c r="F9" s="11" t="s">
        <v>13</v>
      </c>
      <c r="G9" s="13">
        <v>2.2</v>
      </c>
      <c r="H9" s="13">
        <f ca="1">ROUND(INDIRECT(ADDRESS(ROW()+(0), COLUMN()+(-3), 1))*INDIRECT(ADDRESS(ROW()+(0), COLUMN()+(-1), 1)), 2)</f>
        <v>1.32</v>
      </c>
    </row>
    <row r="10" spans="1:8" ht="24.00" thickBot="1" customHeight="1">
      <c r="A10" s="14" t="s">
        <v>14</v>
      </c>
      <c r="B10" s="14"/>
      <c r="C10" s="14" t="s">
        <v>15</v>
      </c>
      <c r="D10" s="14"/>
      <c r="E10" s="15">
        <v>1.111</v>
      </c>
      <c r="F10" s="16" t="s">
        <v>16</v>
      </c>
      <c r="G10" s="17">
        <v>69.71</v>
      </c>
      <c r="H10" s="17">
        <f ca="1">ROUND(INDIRECT(ADDRESS(ROW()+(0), COLUMN()+(-3), 1))*INDIRECT(ADDRESS(ROW()+(0), COLUMN()+(-1), 1)), 2)</f>
        <v>77.45</v>
      </c>
    </row>
    <row r="11" spans="1:8" ht="24.00" thickBot="1" customHeight="1">
      <c r="A11" s="14" t="s">
        <v>17</v>
      </c>
      <c r="B11" s="14"/>
      <c r="C11" s="14" t="s">
        <v>18</v>
      </c>
      <c r="D11" s="14"/>
      <c r="E11" s="15">
        <v>8</v>
      </c>
      <c r="F11" s="16" t="s">
        <v>19</v>
      </c>
      <c r="G11" s="17">
        <v>1.95</v>
      </c>
      <c r="H11" s="17">
        <f ca="1">ROUND(INDIRECT(ADDRESS(ROW()+(0), COLUMN()+(-3), 1))*INDIRECT(ADDRESS(ROW()+(0), COLUMN()+(-1), 1)), 2)</f>
        <v>15.6</v>
      </c>
    </row>
    <row r="12" spans="1:8" ht="13.50" thickBot="1" customHeight="1">
      <c r="A12" s="14" t="s">
        <v>20</v>
      </c>
      <c r="B12" s="14"/>
      <c r="C12" s="14" t="s">
        <v>21</v>
      </c>
      <c r="D12" s="14"/>
      <c r="E12" s="15">
        <v>0.67</v>
      </c>
      <c r="F12" s="16" t="s">
        <v>22</v>
      </c>
      <c r="G12" s="17">
        <v>30.2</v>
      </c>
      <c r="H12" s="17">
        <f ca="1">ROUND(INDIRECT(ADDRESS(ROW()+(0), COLUMN()+(-3), 1))*INDIRECT(ADDRESS(ROW()+(0), COLUMN()+(-1), 1)), 2)</f>
        <v>20.23</v>
      </c>
    </row>
    <row r="13" spans="1:8" ht="13.50" thickBot="1" customHeight="1">
      <c r="A13" s="14" t="s">
        <v>23</v>
      </c>
      <c r="B13" s="14"/>
      <c r="C13" s="18" t="s">
        <v>24</v>
      </c>
      <c r="D13" s="18"/>
      <c r="E13" s="19">
        <v>0.67</v>
      </c>
      <c r="F13" s="20" t="s">
        <v>25</v>
      </c>
      <c r="G13" s="21">
        <v>25.99</v>
      </c>
      <c r="H13" s="21">
        <f ca="1">ROUND(INDIRECT(ADDRESS(ROW()+(0), COLUMN()+(-3), 1))*INDIRECT(ADDRESS(ROW()+(0), COLUMN()+(-1), 1)), 2)</f>
        <v>17.41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132.01</v>
      </c>
      <c r="H14" s="24">
        <f ca="1">ROUND(INDIRECT(ADDRESS(ROW()+(0), COLUMN()+(-3), 1))*INDIRECT(ADDRESS(ROW()+(0), COLUMN()+(-1), 1))/100, 2)</f>
        <v>2.64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134.65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