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<sst xmlns="http://schemas.openxmlformats.org/spreadsheetml/2006/main" count="36" uniqueCount="36">
  <si>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</si>
  <si>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TDP040</t>
  </si>
  <si>
    <t xml:space="preserve">U</t>
  </si>
  <si>
    <t xml:space="preserve">Plan de travail en grès porcelainé.</t>
  </si>
  <si>
    <r>
      <rPr>
        <sz val="8.25"/>
        <color rgb="FF000000"/>
        <rFont val="Arial"/>
        <family val="2"/>
      </rPr>
      <t xml:space="preserve">Plan de travail en grès porcelainé, de 10 mm d'épaisseur, 350 cm de longueur et 60 cm de largeur, bord avec chant frontal en angle de 3 cm de largeur, et réalisation de 1 ouverture.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</si>
  <si>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</si>
  <si>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</si>
  <si>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</si>
  <si>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</si>
  <si>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</si>
  <si>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</si>
  <si>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mt19egl030a</t>
  </si>
  <si>
    <t xml:space="preserve">Plan de travail en grès porcelainé, de 10 mm d'épaisseur.</t>
  </si>
  <si>
    <t xml:space="preserve">m²</t>
  </si>
  <si>
    <t xml:space="preserve">mt19ewa030sec</t>
  </si>
  <si>
    <t xml:space="preserve">Réalisation d'un bord avec chant frontal placé en angle de 3 cm, de plan de travail céramique, sans inclure le prix du chant.</t>
  </si>
  <si>
    <t xml:space="preserve">m</t>
  </si>
  <si>
    <t xml:space="preserve">mt19ewa010o</t>
  </si>
  <si>
    <t xml:space="preserve">Réalisation d'un vide, dans un plan de travail de grès porcelainé.</t>
  </si>
  <si>
    <t xml:space="preserve">U</t>
  </si>
  <si>
    <t xml:space="preserve">mt19ewa020</t>
  </si>
  <si>
    <t xml:space="preserve">Matériau auxiliaire pour fixation d'un plan de travail.</t>
  </si>
  <si>
    <t xml:space="preserve">U</t>
  </si>
  <si>
    <t xml:space="preserve">mt19egl035</t>
  </si>
  <si>
    <t xml:space="preserve">Mastic pour un usage intérieur, de couleur à choisir, de haute élasticité et consistance après le durcissement, à appliquer comme mortier-colle de fixation et jointoiement des éléments en grès porcelainé.</t>
  </si>
  <si>
    <t xml:space="preserve">l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</si>
  <si>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</si>
  <si>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</si>
  <si>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</si>
  <si>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</si>
  <si>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</si>
  <si>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</si>
  <si>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</si>
  <si>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</si>
  <si>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293,38€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</si>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</sst>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21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2.315</v>
      </c>
      <c r="F9" s="11" t="s">
        <v>13</v>
      </c>
      <c r="G9" s="13">
        <v>86.38</v>
      </c>
      <c r="H9" s="13">
        <f ca="1">ROUND(INDIRECT(ADDRESS(ROW()+(0), COLUMN()+(-3), 1))*INDIRECT(ADDRESS(ROW()+(0), COLUMN()+(-1), 1)), 2)</f>
        <v>199.97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4.7</v>
      </c>
      <c r="F10" s="16" t="s">
        <v>16</v>
      </c>
      <c r="G10" s="17">
        <v>15</v>
      </c>
      <c r="H10" s="17">
        <f ca="1">ROUND(INDIRECT(ADDRESS(ROW()+(0), COLUMN()+(-3), 1))*INDIRECT(ADDRESS(ROW()+(0), COLUMN()+(-1), 1)), 2)</f>
        <v>70.5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33.01</v>
      </c>
      <c r="H11" s="17">
        <f ca="1">ROUND(INDIRECT(ADDRESS(ROW()+(0), COLUMN()+(-3), 1))*INDIRECT(ADDRESS(ROW()+(0), COLUMN()+(-1), 1)), 2)</f>
        <v>33.01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3.5</v>
      </c>
      <c r="F12" s="16" t="s">
        <v>22</v>
      </c>
      <c r="G12" s="17">
        <v>10.6</v>
      </c>
      <c r="H12" s="17">
        <f ca="1">ROUND(INDIRECT(ADDRESS(ROW()+(0), COLUMN()+(-3), 1))*INDIRECT(ADDRESS(ROW()+(0), COLUMN()+(-1), 1)), 2)</f>
        <v>37.1</v>
      </c>
    </row>
    <row r="13" spans="1:8" ht="34.50" thickBot="1" customHeight="1">
      <c r="A13" s="14" t="s">
        <v>23</v>
      </c>
      <c r="B13" s="14"/>
      <c r="C13" s="14"/>
      <c r="D13" s="14" t="s">
        <v>24</v>
      </c>
      <c r="E13" s="15">
        <v>0.047</v>
      </c>
      <c r="F13" s="16" t="s">
        <v>25</v>
      </c>
      <c r="G13" s="17">
        <v>14.55</v>
      </c>
      <c r="H13" s="17">
        <f ca="1">ROUND(INDIRECT(ADDRESS(ROW()+(0), COLUMN()+(-3), 1))*INDIRECT(ADDRESS(ROW()+(0), COLUMN()+(-1), 1)), 2)</f>
        <v>0.68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4.725</v>
      </c>
      <c r="F14" s="16" t="s">
        <v>28</v>
      </c>
      <c r="G14" s="17">
        <v>30.2</v>
      </c>
      <c r="H14" s="17">
        <f ca="1">ROUND(INDIRECT(ADDRESS(ROW()+(0), COLUMN()+(-3), 1))*INDIRECT(ADDRESS(ROW()+(0), COLUMN()+(-1), 1)), 2)</f>
        <v>142.7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4.92</v>
      </c>
      <c r="F15" s="20" t="s">
        <v>31</v>
      </c>
      <c r="G15" s="21">
        <v>26.02</v>
      </c>
      <c r="H15" s="21">
        <f ca="1">ROUND(INDIRECT(ADDRESS(ROW()+(0), COLUMN()+(-3), 1))*INDIRECT(ADDRESS(ROW()+(0), COLUMN()+(-1), 1)), 2)</f>
        <v>128.02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611.98</v>
      </c>
      <c r="H16" s="24">
        <f ca="1">ROUND(INDIRECT(ADDRESS(ROW()+(0), COLUMN()+(-3), 1))*INDIRECT(ADDRESS(ROW()+(0), COLUMN()+(-1), 1))/100, 2)</f>
        <v>12.24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624.22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