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<sst xmlns="http://schemas.openxmlformats.org/spreadsheetml/2006/main" count="36" uniqueCount="36">
  <si>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</si>
  <si>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TIP040</t>
  </si>
  <si>
    <t xml:space="preserve">m</t>
  </si>
  <si>
    <t xml:space="preserve">Réseau de distribution d'eau.</t>
  </si>
  <si>
    <r>
      <rPr>
        <sz val="8.25"/>
        <color rgb="FF000000"/>
        <rFont val="Arial"/>
        <family val="2"/>
      </rPr>
      <t xml:space="preserve">Réseau aérien de distribution d'eau pour l'approvisionnement des équipements, constitué de tuyauterie d'acier noir avec soudure longitudinale, de 1" DN 25 mm de diamètre, union vissée, non calorifugé, qui démarre de la source d'approvisionnement d'eau jusqu'à chaque équipement d'extinction d'incendies. Comprend le matériau auxiliaire pour le montage et la fixation à l'ouvrage, les accessoires et les pièces spéciales, couche d'impression antioxydante d'au moins 50 microns d'épaisseur, et deux couches d'émail rouge d'au moins 40 microns d'épaisseur chacune.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</si>
  <si>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</si>
  <si>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</si>
  <si>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</si>
  <si>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</si>
  <si>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</si>
  <si>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</si>
  <si>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</si>
  <si>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</si>
  <si>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</si>
  <si>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mt08tan010dd</t>
  </si>
  <si>
    <t xml:space="preserve">Tube en acier noir, avec soudure longitudinale par résistance électrique, série M, de 1" DN 25 mm de diamètre et 3,2 mm d'épaisseur, selon NF EN 10255, avec le prix augmenté de 15% pour cause d'accessoires et pièces spéciales.</t>
  </si>
  <si>
    <t xml:space="preserve">m</t>
  </si>
  <si>
    <t xml:space="preserve">mt27pfi030</t>
  </si>
  <si>
    <t xml:space="preserve">Apprêt antioxydant avec du polyuréthane.</t>
  </si>
  <si>
    <t xml:space="preserve">kg</t>
  </si>
  <si>
    <t xml:space="preserve">mt27ess010e</t>
  </si>
  <si>
    <t xml:space="preserve">Émail synthétique, couleur rouge RAL 3000, à appliquer sur surfaces métalliques, aspect brillante.</t>
  </si>
  <si>
    <t xml:space="preserve">kg</t>
  </si>
  <si>
    <t xml:space="preserve">mo008</t>
  </si>
  <si>
    <t xml:space="preserve">Compagnon professionnel III/CP2 plombier.</t>
  </si>
  <si>
    <t xml:space="preserve">h</t>
  </si>
  <si>
    <t xml:space="preserve">mo107</t>
  </si>
  <si>
    <t xml:space="preserve">Ouvrier professionnel II/OP plombier.</t>
  </si>
  <si>
    <t xml:space="preserve">h</t>
  </si>
  <si>
    <t xml:space="preserve">mo038</t>
  </si>
  <si>
    <t xml:space="preserve">Compagnon professionnel III/CP2 peintre.</t>
  </si>
  <si>
    <t xml:space="preserve">h</t>
  </si>
  <si>
    <t xml:space="preserve">Frais de chantier des unités d'ouvrage</t>
  </si>
  <si>
    <t xml:space="preserve">%</t>
  </si>
  <si>
    <t xml:space="preserve">Coût d'entretien décennal: 1,28€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</si>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</sst>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0.65</v>
      </c>
      <c r="G9" s="13">
        <f ca="1">ROUND(INDIRECT(ADDRESS(ROW()+(0), COLUMN()+(-3), 1))*INDIRECT(ADDRESS(ROW()+(0), COLUMN()+(-1), 1)), 2)</f>
        <v>0.65</v>
      </c>
    </row>
    <row r="10" spans="1:7" ht="34.50" thickBot="1" customHeight="1">
      <c r="A10" s="14" t="s">
        <v>14</v>
      </c>
      <c r="B10" s="14"/>
      <c r="C10" s="14" t="s">
        <v>15</v>
      </c>
      <c r="D10" s="15">
        <v>1</v>
      </c>
      <c r="E10" s="16" t="s">
        <v>16</v>
      </c>
      <c r="F10" s="17">
        <v>6.22</v>
      </c>
      <c r="G10" s="17">
        <f ca="1">ROUND(INDIRECT(ADDRESS(ROW()+(0), COLUMN()+(-3), 1))*INDIRECT(ADDRESS(ROW()+(0), COLUMN()+(-1), 1)), 2)</f>
        <v>6.22</v>
      </c>
    </row>
    <row r="11" spans="1:7" ht="13.50" thickBot="1" customHeight="1">
      <c r="A11" s="14" t="s">
        <v>17</v>
      </c>
      <c r="B11" s="14"/>
      <c r="C11" s="14" t="s">
        <v>18</v>
      </c>
      <c r="D11" s="15">
        <v>0.014</v>
      </c>
      <c r="E11" s="16" t="s">
        <v>19</v>
      </c>
      <c r="F11" s="17">
        <v>9.35</v>
      </c>
      <c r="G11" s="17">
        <f ca="1">ROUND(INDIRECT(ADDRESS(ROW()+(0), COLUMN()+(-3), 1))*INDIRECT(ADDRESS(ROW()+(0), COLUMN()+(-1), 1)), 2)</f>
        <v>0.13</v>
      </c>
    </row>
    <row r="12" spans="1:7" ht="24.00" thickBot="1" customHeight="1">
      <c r="A12" s="14" t="s">
        <v>20</v>
      </c>
      <c r="B12" s="14"/>
      <c r="C12" s="14" t="s">
        <v>21</v>
      </c>
      <c r="D12" s="15">
        <v>0.029</v>
      </c>
      <c r="E12" s="16" t="s">
        <v>22</v>
      </c>
      <c r="F12" s="17">
        <v>7.12</v>
      </c>
      <c r="G12" s="17">
        <f ca="1">ROUND(INDIRECT(ADDRESS(ROW()+(0), COLUMN()+(-3), 1))*INDIRECT(ADDRESS(ROW()+(0), COLUMN()+(-1), 1)), 2)</f>
        <v>0.21</v>
      </c>
    </row>
    <row r="13" spans="1:7" ht="13.50" thickBot="1" customHeight="1">
      <c r="A13" s="14" t="s">
        <v>23</v>
      </c>
      <c r="B13" s="14"/>
      <c r="C13" s="14" t="s">
        <v>24</v>
      </c>
      <c r="D13" s="15">
        <v>0.28</v>
      </c>
      <c r="E13" s="16" t="s">
        <v>25</v>
      </c>
      <c r="F13" s="17">
        <v>30.2</v>
      </c>
      <c r="G13" s="17">
        <f ca="1">ROUND(INDIRECT(ADDRESS(ROW()+(0), COLUMN()+(-3), 1))*INDIRECT(ADDRESS(ROW()+(0), COLUMN()+(-1), 1)), 2)</f>
        <v>8.46</v>
      </c>
    </row>
    <row r="14" spans="1:7" ht="13.50" thickBot="1" customHeight="1">
      <c r="A14" s="14" t="s">
        <v>26</v>
      </c>
      <c r="B14" s="14"/>
      <c r="C14" s="14" t="s">
        <v>27</v>
      </c>
      <c r="D14" s="15">
        <v>0.305</v>
      </c>
      <c r="E14" s="16" t="s">
        <v>28</v>
      </c>
      <c r="F14" s="17">
        <v>25.99</v>
      </c>
      <c r="G14" s="17">
        <f ca="1">ROUND(INDIRECT(ADDRESS(ROW()+(0), COLUMN()+(-3), 1))*INDIRECT(ADDRESS(ROW()+(0), COLUMN()+(-1), 1)), 2)</f>
        <v>7.93</v>
      </c>
    </row>
    <row r="15" spans="1:7" ht="13.50" thickBot="1" customHeight="1">
      <c r="A15" s="14" t="s">
        <v>29</v>
      </c>
      <c r="B15" s="14"/>
      <c r="C15" s="18" t="s">
        <v>30</v>
      </c>
      <c r="D15" s="19">
        <v>0.049</v>
      </c>
      <c r="E15" s="20" t="s">
        <v>31</v>
      </c>
      <c r="F15" s="21">
        <v>29.25</v>
      </c>
      <c r="G15" s="21">
        <f ca="1">ROUND(INDIRECT(ADDRESS(ROW()+(0), COLUMN()+(-3), 1))*INDIRECT(ADDRESS(ROW()+(0), COLUMN()+(-1), 1)), 2)</f>
        <v>1.43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25.03</v>
      </c>
      <c r="G16" s="24">
        <f ca="1">ROUND(INDIRECT(ADDRESS(ROW()+(0), COLUMN()+(-3), 1))*INDIRECT(ADDRESS(ROW()+(0), COLUMN()+(-1), 1))/100, 2)</f>
        <v>0.5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25.53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