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<sst xmlns="http://schemas.openxmlformats.org/spreadsheetml/2006/main" count="39" uniqueCount="39">
  <si>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</si>
  <si>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TPT030</t>
  </si>
  <si>
    <t xml:space="preserve">U</t>
  </si>
  <si>
    <t xml:space="preserve">Alimentation en eau potable.</t>
  </si>
  <si>
    <r>
      <rPr>
        <sz val="8.25"/>
        <color rgb="FF000000"/>
        <rFont val="Arial"/>
        <family val="2"/>
      </rPr>
      <t xml:space="preserve">Alimentation en eau potable, de 8 m de longueur, mise en place superficiellement et fixée à la surface support, formée de tube en polypropylène random copolymère (PP-R), série 5, de 32 mm de diamètre extérieur et 2,9 mm d'épaisseur; vanne d'arrivée à opercule de clapet antipollution; robinet de vérification et clapet de non retour. Comprend le matériau auxiliaire pour le montage et la fixation à l'ouvrage, les accessoires et les pièces spéciales.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</si>
  <si>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</si>
  <si>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</si>
  <si>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</si>
  <si>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</si>
  <si>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</si>
  <si>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</si>
  <si>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mt37svc010f</t>
  </si>
  <si>
    <t xml:space="preserve">Vanne à opercule en laiton fondu, à visser, de 1".</t>
  </si>
  <si>
    <t xml:space="preserve">U</t>
  </si>
  <si>
    <t xml:space="preserve">mt37www060d</t>
  </si>
  <si>
    <t xml:space="preserve">Clapet antipollution de laiton, avec tamis en acier inoxydable avec perforations de 0,4 mm de diamètre, avec filet de 1", pour une pression maximale de travail de 16 bar et une température maximale de 110°C.</t>
  </si>
  <si>
    <t xml:space="preserve">U</t>
  </si>
  <si>
    <t xml:space="preserve">mt37sgl012a</t>
  </si>
  <si>
    <t xml:space="preserve">Robinet de vérification en laiton, à visser, de 1/2".</t>
  </si>
  <si>
    <t xml:space="preserve">U</t>
  </si>
  <si>
    <t xml:space="preserve">mt37svr010c</t>
  </si>
  <si>
    <t xml:space="preserve">Clapet de non retour en laiton à visser de 1".</t>
  </si>
  <si>
    <t xml:space="preserve">U</t>
  </si>
  <si>
    <t xml:space="preserve">mt37toa400b</t>
  </si>
  <si>
    <t xml:space="preserve">Matériau auxiliaire pour montage et fixation à l'ouvrage des tuyaux en polypropylène random copolymère (PP-R), série 5, de 32 mm de diamètre extérieur.</t>
  </si>
  <si>
    <t xml:space="preserve">U</t>
  </si>
  <si>
    <t xml:space="preserve">mt37toa110abg</t>
  </si>
  <si>
    <t xml:space="preserve">Tube en polypropylène random copolymère (PP-R), série 5, de 32 mm de diamètre extérieur et 2,9 mm d'épaisseur, selon NF EN ISO 15874-2, avec le prix augmenté de 30% pour cause d'accessoires et pièces spéciales.</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</si>
  <si>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</si>
  <si>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</si>
  <si>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</si>
  <si>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</si>
  <si>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</si>
  <si>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</si>
  <si>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</si>
  <si>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</si>
  <si>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</si>
  <si>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5,99€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</si>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</sst>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v>
      </c>
      <c r="F9" s="11" t="s">
        <v>13</v>
      </c>
      <c r="G9" s="13">
        <v>9.14</v>
      </c>
      <c r="H9" s="13">
        <f ca="1">ROUND(INDIRECT(ADDRESS(ROW()+(0), COLUMN()+(-3), 1))*INDIRECT(ADDRESS(ROW()+(0), COLUMN()+(-1), 1)), 2)</f>
        <v>18.28</v>
      </c>
    </row>
    <row r="10" spans="1:8" ht="34.50" thickBot="1" customHeight="1">
      <c r="A10" s="14" t="s">
        <v>14</v>
      </c>
      <c r="B10" s="14"/>
      <c r="C10" s="14"/>
      <c r="D10" s="14" t="s">
        <v>15</v>
      </c>
      <c r="E10" s="15">
        <v>1</v>
      </c>
      <c r="F10" s="16" t="s">
        <v>16</v>
      </c>
      <c r="G10" s="17">
        <v>9.12</v>
      </c>
      <c r="H10" s="17">
        <f ca="1">ROUND(INDIRECT(ADDRESS(ROW()+(0), COLUMN()+(-3), 1))*INDIRECT(ADDRESS(ROW()+(0), COLUMN()+(-1), 1)), 2)</f>
        <v>9.12</v>
      </c>
    </row>
    <row r="11" spans="1:8" ht="13.50" thickBot="1" customHeight="1">
      <c r="A11" s="14" t="s">
        <v>17</v>
      </c>
      <c r="B11" s="14"/>
      <c r="C11" s="14"/>
      <c r="D11" s="14" t="s">
        <v>18</v>
      </c>
      <c r="E11" s="15">
        <v>1</v>
      </c>
      <c r="F11" s="16" t="s">
        <v>19</v>
      </c>
      <c r="G11" s="17">
        <v>5.14</v>
      </c>
      <c r="H11" s="17">
        <f ca="1">ROUND(INDIRECT(ADDRESS(ROW()+(0), COLUMN()+(-3), 1))*INDIRECT(ADDRESS(ROW()+(0), COLUMN()+(-1), 1)), 2)</f>
        <v>5.14</v>
      </c>
    </row>
    <row r="12" spans="1:8" ht="13.50" thickBot="1" customHeight="1">
      <c r="A12" s="14" t="s">
        <v>20</v>
      </c>
      <c r="B12" s="14"/>
      <c r="C12" s="14"/>
      <c r="D12" s="14" t="s">
        <v>21</v>
      </c>
      <c r="E12" s="15">
        <v>1</v>
      </c>
      <c r="F12" s="16" t="s">
        <v>22</v>
      </c>
      <c r="G12" s="17">
        <v>8.08</v>
      </c>
      <c r="H12" s="17">
        <f ca="1">ROUND(INDIRECT(ADDRESS(ROW()+(0), COLUMN()+(-3), 1))*INDIRECT(ADDRESS(ROW()+(0), COLUMN()+(-1), 1)), 2)</f>
        <v>8.08</v>
      </c>
    </row>
    <row r="13" spans="1:8" ht="24.00" thickBot="1" customHeight="1">
      <c r="A13" s="14" t="s">
        <v>23</v>
      </c>
      <c r="B13" s="14"/>
      <c r="C13" s="14"/>
      <c r="D13" s="14" t="s">
        <v>24</v>
      </c>
      <c r="E13" s="15">
        <v>8</v>
      </c>
      <c r="F13" s="16" t="s">
        <v>25</v>
      </c>
      <c r="G13" s="17">
        <v>0.11</v>
      </c>
      <c r="H13" s="17">
        <f ca="1">ROUND(INDIRECT(ADDRESS(ROW()+(0), COLUMN()+(-3), 1))*INDIRECT(ADDRESS(ROW()+(0), COLUMN()+(-1), 1)), 2)</f>
        <v>0.88</v>
      </c>
    </row>
    <row r="14" spans="1:8" ht="34.50" thickBot="1" customHeight="1">
      <c r="A14" s="14" t="s">
        <v>26</v>
      </c>
      <c r="B14" s="14"/>
      <c r="C14" s="14"/>
      <c r="D14" s="14" t="s">
        <v>27</v>
      </c>
      <c r="E14" s="15">
        <v>8</v>
      </c>
      <c r="F14" s="16" t="s">
        <v>28</v>
      </c>
      <c r="G14" s="17">
        <v>5.06</v>
      </c>
      <c r="H14" s="17">
        <f ca="1">ROUND(INDIRECT(ADDRESS(ROW()+(0), COLUMN()+(-3), 1))*INDIRECT(ADDRESS(ROW()+(0), COLUMN()+(-1), 1)), 2)</f>
        <v>40.48</v>
      </c>
    </row>
    <row r="15" spans="1:8" ht="13.50" thickBot="1" customHeight="1">
      <c r="A15" s="14" t="s">
        <v>29</v>
      </c>
      <c r="B15" s="14"/>
      <c r="C15" s="14"/>
      <c r="D15" s="14" t="s">
        <v>30</v>
      </c>
      <c r="E15" s="15">
        <v>0.63</v>
      </c>
      <c r="F15" s="16" t="s">
        <v>31</v>
      </c>
      <c r="G15" s="17">
        <v>30.2</v>
      </c>
      <c r="H15" s="17">
        <f ca="1">ROUND(INDIRECT(ADDRESS(ROW()+(0), COLUMN()+(-3), 1))*INDIRECT(ADDRESS(ROW()+(0), COLUMN()+(-1), 1)), 2)</f>
        <v>19.03</v>
      </c>
    </row>
    <row r="16" spans="1:8" ht="13.50" thickBot="1" customHeight="1">
      <c r="A16" s="14" t="s">
        <v>32</v>
      </c>
      <c r="B16" s="14"/>
      <c r="C16" s="14"/>
      <c r="D16" s="18" t="s">
        <v>33</v>
      </c>
      <c r="E16" s="19">
        <v>0.63</v>
      </c>
      <c r="F16" s="20" t="s">
        <v>34</v>
      </c>
      <c r="G16" s="21">
        <v>25.99</v>
      </c>
      <c r="H16" s="21">
        <f ca="1">ROUND(INDIRECT(ADDRESS(ROW()+(0), COLUMN()+(-3), 1))*INDIRECT(ADDRESS(ROW()+(0), COLUMN()+(-1), 1)), 2)</f>
        <v>16.37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117.38</v>
      </c>
      <c r="H17" s="24">
        <f ca="1">ROUND(INDIRECT(ADDRESS(ROW()+(0), COLUMN()+(-3), 1))*INDIRECT(ADDRESS(ROW()+(0), COLUMN()+(-1), 1))/100, 2)</f>
        <v>2.35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119.73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