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<sst xmlns="http://schemas.openxmlformats.org/spreadsheetml/2006/main" count="33" uniqueCount="33">
  <si>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</si>
  <si>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TQN050</t>
  </si>
  <si>
    <t xml:space="preserve">m</t>
  </si>
  <si>
    <t xml:space="preserve">Descente visible de pièces céramiques.</t>
  </si>
  <si>
    <r>
      <rPr>
        <sz val="8.25"/>
        <color rgb="FF000000"/>
        <rFont val="Arial"/>
        <family val="2"/>
      </rPr>
      <t xml:space="preserve">Descente du réseau d'évacuation des eaux pluviales, formée de tubes coniques en terre cuite, placés avec du mortier de ciment, industriel, M-7,5.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</si>
  <si>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</si>
  <si>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</si>
  <si>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</si>
  <si>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</si>
  <si>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</si>
  <si>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</si>
  <si>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mt36cba020a</t>
  </si>
  <si>
    <t xml:space="preserve">Tube conique en terre cuite, pour descente circulaire, de 27 cm de longueur.</t>
  </si>
  <si>
    <t xml:space="preserve">U</t>
  </si>
  <si>
    <t xml:space="preserve">mt36cba021</t>
  </si>
  <si>
    <t xml:space="preserve">Crochet de fixation pour tuyau conique en terre cuite.</t>
  </si>
  <si>
    <t xml:space="preserve">U</t>
  </si>
  <si>
    <t xml:space="preserve">mt08aaa010a</t>
  </si>
  <si>
    <t xml:space="preserve">Eau.</t>
  </si>
  <si>
    <t xml:space="preserve">m³</t>
  </si>
  <si>
    <t xml:space="preserve">mt09mif010da</t>
  </si>
  <si>
    <t xml:space="preserve">Mortier industriel pour maçonnerie, de ciment, couleur grise, catégorie M-7,5 (résistance à la compression 7,5 N/mm²), fourni en sacs, selon NF EN 998-2.</t>
  </si>
  <si>
    <t xml:space="preserve">t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</si>
  <si>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</si>
  <si>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</si>
  <si>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</si>
  <si>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</si>
  <si>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</si>
  <si>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</si>
  <si>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</si>
  <si>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</si>
  <si>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5,79€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</si>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</sst>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5.5</v>
      </c>
      <c r="F9" s="11" t="s">
        <v>13</v>
      </c>
      <c r="G9" s="13">
        <v>3.26</v>
      </c>
      <c r="H9" s="13">
        <f ca="1">ROUND(INDIRECT(ADDRESS(ROW()+(0), COLUMN()+(-3), 1))*INDIRECT(ADDRESS(ROW()+(0), COLUMN()+(-1), 1)), 2)</f>
        <v>17.93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5.66</v>
      </c>
      <c r="H10" s="17">
        <f ca="1">ROUND(INDIRECT(ADDRESS(ROW()+(0), COLUMN()+(-3), 1))*INDIRECT(ADDRESS(ROW()+(0), COLUMN()+(-1), 1)), 2)</f>
        <v>11.32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0.006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0.01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0.019</v>
      </c>
      <c r="F12" s="16" t="s">
        <v>22</v>
      </c>
      <c r="G12" s="17">
        <v>56.97</v>
      </c>
      <c r="H12" s="17">
        <f ca="1">ROUND(INDIRECT(ADDRESS(ROW()+(0), COLUMN()+(-3), 1))*INDIRECT(ADDRESS(ROW()+(0), COLUMN()+(-1), 1)), 2)</f>
        <v>1.08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0.7</v>
      </c>
      <c r="F13" s="16" t="s">
        <v>25</v>
      </c>
      <c r="G13" s="17">
        <v>30.2</v>
      </c>
      <c r="H13" s="17">
        <f ca="1">ROUND(INDIRECT(ADDRESS(ROW()+(0), COLUMN()+(-3), 1))*INDIRECT(ADDRESS(ROW()+(0), COLUMN()+(-1), 1)), 2)</f>
        <v>21.14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0.75</v>
      </c>
      <c r="F14" s="20" t="s">
        <v>28</v>
      </c>
      <c r="G14" s="21">
        <v>25.99</v>
      </c>
      <c r="H14" s="21">
        <f ca="1">ROUND(INDIRECT(ADDRESS(ROW()+(0), COLUMN()+(-3), 1))*INDIRECT(ADDRESS(ROW()+(0), COLUMN()+(-1), 1)), 2)</f>
        <v>19.49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70.97</v>
      </c>
      <c r="H15" s="24">
        <f ca="1">ROUND(INDIRECT(ADDRESS(ROW()+(0), COLUMN()+(-3), 1))*INDIRECT(ADDRESS(ROW()+(0), COLUMN()+(-1), 1))/100, 2)</f>
        <v>1.42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72.39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