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<sst xmlns="http://schemas.openxmlformats.org/spreadsheetml/2006/main" count="24" uniqueCount="24">
  <si>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</si>
  <si>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TTH030</t>
  </si>
  <si>
    <t xml:space="preserve">m</t>
  </si>
  <si>
    <t xml:space="preserve">Câble de paires en cuivre.</t>
  </si>
  <si>
    <r>
      <rPr>
        <sz val="8.25"/>
        <color rgb="FF000000"/>
        <rFont val="Arial"/>
        <family val="2"/>
      </rPr>
      <t xml:space="preserve">Câble de 25 paires (25x2x0,50 mm), catégorie 3, avec conducteur unifilaire en cuivre, isolation en polyéthylène, blindage en ruban d'aluminium avec fil de continuité et gaine extérieure en PVC non propagateur de la flamme de 10,7 mm de diamètre de couleur grise.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</si>
  <si>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</si>
  <si>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</si>
  <si>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</si>
  <si>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</si>
  <si>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</si>
  <si>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</si>
  <si>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mt40mto120a</t>
  </si>
  <si>
    <t xml:space="preserve">Câble de 25 paires (25x2x0,50 mm), catégorie 3, avec conducteur unifilaire en cuivre, isolation en polyéthylène, blindage en ruban d'aluminium avec fil de continuité et gaine extérieure en PVC non propagateur de la flamme de 10,7 mm de diamètre de couleur grise.</t>
  </si>
  <si>
    <t xml:space="preserve">m</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</si>
  <si>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</si>
  <si>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</si>
  <si>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</si>
  <si>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</si>
  <si>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</si>
  <si>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</si>
  <si>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</si>
  <si>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</si>
  <si>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0,73€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</si>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</sst>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36"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6.12</v>
      </c>
      <c r="H9" s="13">
        <f ca="1">ROUND(INDIRECT(ADDRESS(ROW()+(0), COLUMN()+(-3), 1))*INDIRECT(ADDRESS(ROW()+(0), COLUMN()+(-1), 1)), 2)</f>
        <v>6.12</v>
      </c>
    </row>
    <row r="10" spans="1:8" ht="13.50" thickBot="1" customHeight="1">
      <c r="A10" s="14" t="s">
        <v>14</v>
      </c>
      <c r="B10" s="14"/>
      <c r="C10" s="14" t="s">
        <v>15</v>
      </c>
      <c r="D10" s="14"/>
      <c r="E10" s="15">
        <v>0.05</v>
      </c>
      <c r="F10" s="16" t="s">
        <v>16</v>
      </c>
      <c r="G10" s="17">
        <v>30.2</v>
      </c>
      <c r="H10" s="17">
        <f ca="1">ROUND(INDIRECT(ADDRESS(ROW()+(0), COLUMN()+(-3), 1))*INDIRECT(ADDRESS(ROW()+(0), COLUMN()+(-1), 1)), 2)</f>
        <v>1.51</v>
      </c>
    </row>
    <row r="11" spans="1:8" ht="13.50" thickBot="1" customHeight="1">
      <c r="A11" s="14" t="s">
        <v>17</v>
      </c>
      <c r="B11" s="14"/>
      <c r="C11" s="18" t="s">
        <v>18</v>
      </c>
      <c r="D11" s="18"/>
      <c r="E11" s="19">
        <v>0.05</v>
      </c>
      <c r="F11" s="20" t="s">
        <v>19</v>
      </c>
      <c r="G11" s="21">
        <v>25.99</v>
      </c>
      <c r="H11" s="21">
        <f ca="1">ROUND(INDIRECT(ADDRESS(ROW()+(0), COLUMN()+(-3), 1))*INDIRECT(ADDRESS(ROW()+(0), COLUMN()+(-1), 1)), 2)</f>
        <v>1.3</v>
      </c>
    </row>
    <row r="12" spans="1:8" ht="13.50" thickBot="1" customHeight="1">
      <c r="A12" s="18"/>
      <c r="B12" s="18"/>
      <c r="C12" s="5" t="s">
        <v>20</v>
      </c>
      <c r="D12" s="5"/>
      <c r="E12" s="22">
        <v>2</v>
      </c>
      <c r="F12" s="23" t="s">
        <v>21</v>
      </c>
      <c r="G12" s="24">
        <f ca="1">ROUND(SUM(INDIRECT(ADDRESS(ROW()+(-1), COLUMN()+(1), 1)),INDIRECT(ADDRESS(ROW()+(-2), COLUMN()+(1), 1)),INDIRECT(ADDRESS(ROW()+(-3), COLUMN()+(1), 1))), 2)</f>
        <v>8.93</v>
      </c>
      <c r="H12" s="24">
        <f ca="1">ROUND(INDIRECT(ADDRESS(ROW()+(0), COLUMN()+(-3), 1))*INDIRECT(ADDRESS(ROW()+(0), COLUMN()+(-1), 1))/100, 2)</f>
        <v>0.18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9.11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