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<sst xmlns="http://schemas.openxmlformats.org/spreadsheetml/2006/main" count="33" uniqueCount="33">
  <si>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</si>
  <si>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TVB050</t>
  </si>
  <si>
    <t xml:space="preserve">U</t>
  </si>
  <si>
    <t xml:space="preserve">Unité intérieure d'air conditionné avec distribution par gaines circulaires, pour gaz R-32.</t>
  </si>
  <si>
    <r>
      <rPr>
        <sz val="8.25"/>
        <color rgb="FF000000"/>
        <rFont val="Arial"/>
        <family val="2"/>
      </rPr>
      <t xml:space="preserve">Unité intérieure d'air conditionné, de distribution par conduits tubulaires, système VRF, pour gaz R-410A/R-32, alimentation monophasée (230V/50Hz), modèle MMD-UP0051BHP-E "TOSHIBA", puissance frigorifique nominale 1,7 kW (température de bulbe sec de l'air intérieur 27°C, température de bulbe humide de l'air intérieur 19°C, température de bulbe sec de l'air extérieur 35°C, température de bulbe humide de l'air extérieur 24°C), puissance calorifique nominale 1,9 kW (température de bulbe sec de l'air intérieur 20°C, température de bulbe humide de l'air extérieur 6°C), consommation électrique nominale 0,038 kW, pression sonore à élevée/moyenne/faible vitesse: 29/26/23 dBA, puissance sonore 51 dBA, débit d'air à élevée/moyenne/faible vitesse: 540/450/360 m³/h, de 275x700x750 mm et 23 kg, pression d'air (maximale) 120 Pa, reprise postérieure de l'air, avec détendeur électronique, capteur de pression, contrôle individuel de température par microprocesseur pour le réglage du flux de réfrigérant, prise d'air extérieur, filtre d'air, pompe et tuyau de drainage; avec plénum pour distribution par gaines circulaires, modèle TCB-SF56C6BE. Régulation: contrôle à distance sans fil, modèle RBC-AXU31-E.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</si>
  <si>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</si>
  <si>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</si>
  <si>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</si>
  <si>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</si>
  <si>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</si>
  <si>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</si>
  <si>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mt42tsb141c</t>
  </si>
  <si>
    <t xml:space="preserve">Unité intérieure d'air conditionné, de distribution par conduits tubulaires, système VRF, pour gaz R-410A/R-32, alimentation monophasée (230V/50Hz), modèle MMD-UP0051BHP-E "TOSHIBA", puissance frigorifique nominale 1,7 kW (température de bulbe sec de l'air intérieur 27°C, température de bulbe humide de l'air intérieur 19°C, température de bulbe sec de l'air extérieur 35°C, température de bulbe humide de l'air extérieur 24°C), puissance calorifique nominale 1,9 kW (température de bulbe sec de l'air intérieur 20°C, température de bulbe humide de l'air extérieur 6°C), consommation électrique nominale 0,038 kW, pression sonore à élevée/moyenne/faible vitesse: 29/26/23 dBA, puissance sonore 51 dBA, débit d'air à élevée/moyenne/faible vitesse: 540/450/360 m³/h, de 275x700x750 mm et 23 kg, pression d'air (maximale) 120 Pa, reprise postérieure de l'air, avec détendeur électronique, capteur de pression, contrôle individuel de température par microprocesseur pour le réglage du flux de réfrigérant, prise d'air extérieur, filtre d'air, pompe et tuyau de drainage.</t>
  </si>
  <si>
    <t xml:space="preserve">U</t>
  </si>
  <si>
    <t xml:space="preserve">mt42tsb550a</t>
  </si>
  <si>
    <t xml:space="preserve">Plénum pour distribution par gaines circulaires, modèle TCB-SF56C6BE "TOSHIBA".</t>
  </si>
  <si>
    <t xml:space="preserve">U</t>
  </si>
  <si>
    <t xml:space="preserve">mt42tsb594b</t>
  </si>
  <si>
    <t xml:space="preserve">Contrôle à distance sans fil, modèle RBC-AXU31-E "TOSHIBA", constitué de commande par infrarouges et récepteur pour installation dans l'unité intérieure d'air conditionné.</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</si>
  <si>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</si>
  <si>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</si>
  <si>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</si>
  <si>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</si>
  <si>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</si>
  <si>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</si>
  <si>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</si>
  <si>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</si>
  <si>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</si>
  <si>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</si>
  <si>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</si>
  <si>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</si>
  <si>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586,10€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</si>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</sst>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1475</v>
      </c>
      <c r="G9" s="13">
        <f ca="1">ROUND(INDIRECT(ADDRESS(ROW()+(0), COLUMN()+(-3), 1))*INDIRECT(ADDRESS(ROW()+(0), COLUMN()+(-1), 1)), 2)</f>
        <v>1475</v>
      </c>
    </row>
    <row r="10" spans="1:7" ht="13.50" thickBot="1" customHeight="1">
      <c r="A10" s="14" t="s">
        <v>14</v>
      </c>
      <c r="B10" s="14"/>
      <c r="C10" s="14" t="s">
        <v>15</v>
      </c>
      <c r="D10" s="15">
        <v>1</v>
      </c>
      <c r="E10" s="16" t="s">
        <v>16</v>
      </c>
      <c r="F10" s="17">
        <v>135</v>
      </c>
      <c r="G10" s="17">
        <f ca="1">ROUND(INDIRECT(ADDRESS(ROW()+(0), COLUMN()+(-3), 1))*INDIRECT(ADDRESS(ROW()+(0), COLUMN()+(-1), 1)), 2)</f>
        <v>135</v>
      </c>
    </row>
    <row r="11" spans="1:7" ht="24.00" thickBot="1" customHeight="1">
      <c r="A11" s="14" t="s">
        <v>17</v>
      </c>
      <c r="B11" s="14"/>
      <c r="C11" s="14" t="s">
        <v>18</v>
      </c>
      <c r="D11" s="15">
        <v>1</v>
      </c>
      <c r="E11" s="16" t="s">
        <v>19</v>
      </c>
      <c r="F11" s="17">
        <v>364</v>
      </c>
      <c r="G11" s="17">
        <f ca="1">ROUND(INDIRECT(ADDRESS(ROW()+(0), COLUMN()+(-3), 1))*INDIRECT(ADDRESS(ROW()+(0), COLUMN()+(-1), 1)), 2)</f>
        <v>364</v>
      </c>
    </row>
    <row r="12" spans="1:7" ht="24.00" thickBot="1" customHeight="1">
      <c r="A12" s="14" t="s">
        <v>20</v>
      </c>
      <c r="B12" s="14"/>
      <c r="C12" s="14" t="s">
        <v>21</v>
      </c>
      <c r="D12" s="15">
        <v>1</v>
      </c>
      <c r="E12" s="16" t="s">
        <v>22</v>
      </c>
      <c r="F12" s="17">
        <v>22</v>
      </c>
      <c r="G12" s="17">
        <f ca="1">ROUND(INDIRECT(ADDRESS(ROW()+(0), COLUMN()+(-3), 1))*INDIRECT(ADDRESS(ROW()+(0), COLUMN()+(-1), 1)), 2)</f>
        <v>22</v>
      </c>
    </row>
    <row r="13" spans="1:7" ht="13.50" thickBot="1" customHeight="1">
      <c r="A13" s="14" t="s">
        <v>23</v>
      </c>
      <c r="B13" s="14"/>
      <c r="C13" s="14" t="s">
        <v>24</v>
      </c>
      <c r="D13" s="15">
        <v>1</v>
      </c>
      <c r="E13" s="16" t="s">
        <v>25</v>
      </c>
      <c r="F13" s="17">
        <v>30.2</v>
      </c>
      <c r="G13" s="17">
        <f ca="1">ROUND(INDIRECT(ADDRESS(ROW()+(0), COLUMN()+(-3), 1))*INDIRECT(ADDRESS(ROW()+(0), COLUMN()+(-1), 1)), 2)</f>
        <v>30.2</v>
      </c>
    </row>
    <row r="14" spans="1:7" ht="13.50" thickBot="1" customHeight="1">
      <c r="A14" s="14" t="s">
        <v>26</v>
      </c>
      <c r="B14" s="14"/>
      <c r="C14" s="18" t="s">
        <v>27</v>
      </c>
      <c r="D14" s="19">
        <v>1</v>
      </c>
      <c r="E14" s="20" t="s">
        <v>28</v>
      </c>
      <c r="F14" s="21">
        <v>25.99</v>
      </c>
      <c r="G14" s="21">
        <f ca="1">ROUND(INDIRECT(ADDRESS(ROW()+(0), COLUMN()+(-3), 1))*INDIRECT(ADDRESS(ROW()+(0), COLUMN()+(-1), 1)), 2)</f>
        <v>25.99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2052.19</v>
      </c>
      <c r="G15" s="24">
        <f ca="1">ROUND(INDIRECT(ADDRESS(ROW()+(0), COLUMN()+(-3), 1))*INDIRECT(ADDRESS(ROW()+(0), COLUMN()+(-1), 1))/100, 2)</f>
        <v>41.04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2093.23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