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<sst xmlns="http://schemas.openxmlformats.org/spreadsheetml/2006/main" count="24" uniqueCount="24">
  <si>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</si>
  <si>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</si>
  <si>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</si>
  <si>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</si>
  <si>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18000 m³/h, ventilateur axial avec alimentation monophasée à 230 V, à 10 vitesses, sortie d'air inférieur, puissance frigorifique 16750 W, pression sonore 76 dBA, consommation d'électricité 1200 W, dimensions 1150x1150x950 mm, pour connexion, par sa sortie d'air inférieur,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</si>
  <si>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</si>
  <si>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</si>
  <si>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</si>
  <si>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</si>
  <si>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</si>
  <si>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</si>
  <si>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mt42ter005aa</t>
  </si>
  <si>
    <t xml:space="preserve">Climatiseur évaporatif industriel, débit d'air nominal 18000 m³/h, ventilateur axial avec alimentation monophasée à 230 V, à 10 vitesses, sortie d'air inférieur, puissance frigorifique 16750 W, pression sonore 76 dBA, consommation d'électricité 1200 W, dimensions 1150x1150x950 mm, carcasse en plastique, préfiltres, panneaux filtrants humidifiants, distributeur d'eau aux panneaux, système de gestion d'eau (pompe, système de drainage automatique et système de détection d'eau), réservoir d'eau de 30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</si>
  <si>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</si>
  <si>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</si>
  <si>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</si>
  <si>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</si>
  <si>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</si>
  <si>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</si>
  <si>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</si>
  <si>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</si>
  <si>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</si>
  <si>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846,94€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</si>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</sst>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2954.25</v>
      </c>
      <c r="G9" s="13">
        <f ca="1">ROUND(INDIRECT(ADDRESS(ROW()+(0), COLUMN()+(-3), 1))*INDIRECT(ADDRESS(ROW()+(0), COLUMN()+(-1), 1)), 2)</f>
        <v>2954.25</v>
      </c>
    </row>
    <row r="10" spans="1:7" ht="13.50" thickBot="1" customHeight="1">
      <c r="A10" s="14" t="s">
        <v>14</v>
      </c>
      <c r="B10" s="14"/>
      <c r="C10" s="14" t="s">
        <v>15</v>
      </c>
      <c r="D10" s="15">
        <v>0.2</v>
      </c>
      <c r="E10" s="16" t="s">
        <v>16</v>
      </c>
      <c r="F10" s="17">
        <v>30.2</v>
      </c>
      <c r="G10" s="17">
        <f ca="1">ROUND(INDIRECT(ADDRESS(ROW()+(0), COLUMN()+(-3), 1))*INDIRECT(ADDRESS(ROW()+(0), COLUMN()+(-1), 1)), 2)</f>
        <v>6.04</v>
      </c>
    </row>
    <row r="11" spans="1:7" ht="13.50" thickBot="1" customHeight="1">
      <c r="A11" s="14" t="s">
        <v>17</v>
      </c>
      <c r="B11" s="14"/>
      <c r="C11" s="18" t="s">
        <v>18</v>
      </c>
      <c r="D11" s="19">
        <v>0.2</v>
      </c>
      <c r="E11" s="20" t="s">
        <v>19</v>
      </c>
      <c r="F11" s="21">
        <v>25.99</v>
      </c>
      <c r="G11" s="21">
        <f ca="1">ROUND(INDIRECT(ADDRESS(ROW()+(0), COLUMN()+(-3), 1))*INDIRECT(ADDRESS(ROW()+(0), COLUMN()+(-1), 1)), 2)</f>
        <v>5.2</v>
      </c>
    </row>
    <row r="12" spans="1:7" ht="13.50" thickBot="1" customHeight="1">
      <c r="A12" s="18"/>
      <c r="B12" s="18"/>
      <c r="C12" s="5" t="s">
        <v>20</v>
      </c>
      <c r="D12" s="22">
        <v>2</v>
      </c>
      <c r="E12" s="23" t="s">
        <v>21</v>
      </c>
      <c r="F12" s="24">
        <f ca="1">ROUND(SUM(INDIRECT(ADDRESS(ROW()+(-1), COLUMN()+(1), 1)),INDIRECT(ADDRESS(ROW()+(-2), COLUMN()+(1), 1)),INDIRECT(ADDRESS(ROW()+(-3), COLUMN()+(1), 1))), 2)</f>
        <v>2965.49</v>
      </c>
      <c r="G12" s="24">
        <f ca="1">ROUND(INDIRECT(ADDRESS(ROW()+(0), COLUMN()+(-3), 1))*INDIRECT(ADDRESS(ROW()+(0), COLUMN()+(-1), 1))/100, 2)</f>
        <v>59.31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3024.8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