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<sst xmlns="http://schemas.openxmlformats.org/spreadsheetml/2006/main" count="33" uniqueCount="33">
  <si>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</si>
  <si>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TVI020</t>
  </si>
  <si>
    <t xml:space="preserve">U</t>
  </si>
  <si>
    <t xml:space="preserve">Unité intérieure d'air conditionné, de paroi, pour système VRF R32.</t>
  </si>
  <si>
    <r>
      <rPr>
        <sz val="8.25"/>
        <color rgb="FF000000"/>
        <rFont val="Arial"/>
        <family val="2"/>
      </rPr>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 contrôle par câble avec écran tactile LCD, modèle Eco Touch RC-EX3A.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</si>
  <si>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</si>
  <si>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</si>
  <si>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</si>
  <si>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</si>
  <si>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</si>
  <si>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</si>
  <si>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mt42mhi026a</t>
  </si>
  <si>
    <t xml:space="preserve">Unité intérieure d'air conditionné, de paroi, système air-air multisplit avec débit variable de réfrigérant, pour gaz R-32, alimentation monophasée (230V/50Hz), modèle FDK15KXZE1-W "MITSUBISHI HEAVY INDUSTRIES", puissance frigorifique totale 1,5 kW (température de bulbe humide de l'air intérieur 19°C, température de bulbe sec de l'air extérieur 35°C), puissance calorifique 1,7 kW (température de bulbe sec de l'air intérieur 20°C, température de bulbe humide de l'air extérieur 6°C), consommation d'électricité en refroidissement 20 W, consommation d'électricité en chauffage 20 W, niveau sonore (vitesse basse) 28 dBA, débit d'air 216 m³/h, de 290x870x230 mm, 11,5 kg, avec détendeur électronique, filtre, système d'inclinaison de six positions de l'ailette, capacité de mouvement vertical et horizontal des ailettes, pompe et tuyau de drainage.</t>
  </si>
  <si>
    <t xml:space="preserve">U</t>
  </si>
  <si>
    <t xml:space="preserve">mt42mhi520a</t>
  </si>
  <si>
    <t xml:space="preserve">Contrôle par câble avec écran tactile LCD, modèle Eco Touch RC-EX3A "MITSUBISHI HEAVY INDUSTRIES".</t>
  </si>
  <si>
    <t xml:space="preserve">U</t>
  </si>
  <si>
    <t xml:space="preserve">mt42mhi900</t>
  </si>
  <si>
    <t xml:space="preserve">Câble bus blindé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</si>
  <si>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</si>
  <si>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</si>
  <si>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</si>
  <si>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</si>
  <si>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</si>
  <si>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</si>
  <si>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</si>
  <si>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</si>
  <si>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</si>
  <si>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</si>
  <si>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</si>
  <si>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</si>
  <si>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396,49€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</si>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</sst>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0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1126</v>
      </c>
      <c r="G9" s="13">
        <f ca="1">ROUND(INDIRECT(ADDRESS(ROW()+(0), COLUMN()+(-3), 1))*INDIRECT(ADDRESS(ROW()+(0), COLUMN()+(-1), 1)), 2)</f>
        <v>1126</v>
      </c>
    </row>
    <row r="10" spans="1:7" ht="24.00" thickBot="1" customHeight="1">
      <c r="A10" s="14" t="s">
        <v>14</v>
      </c>
      <c r="B10" s="14"/>
      <c r="C10" s="14" t="s">
        <v>15</v>
      </c>
      <c r="D10" s="15">
        <v>1</v>
      </c>
      <c r="E10" s="16" t="s">
        <v>16</v>
      </c>
      <c r="F10" s="17">
        <v>200</v>
      </c>
      <c r="G10" s="17">
        <f ca="1">ROUND(INDIRECT(ADDRESS(ROW()+(0), COLUMN()+(-3), 1))*INDIRECT(ADDRESS(ROW()+(0), COLUMN()+(-1), 1)), 2)</f>
        <v>200</v>
      </c>
    </row>
    <row r="11" spans="1:7" ht="13.50" thickBot="1" customHeight="1">
      <c r="A11" s="14" t="s">
        <v>17</v>
      </c>
      <c r="B11" s="14"/>
      <c r="C11" s="14" t="s">
        <v>18</v>
      </c>
      <c r="D11" s="15">
        <v>3</v>
      </c>
      <c r="E11" s="16" t="s">
        <v>19</v>
      </c>
      <c r="F11" s="17">
        <v>0.8</v>
      </c>
      <c r="G11" s="17">
        <f ca="1">ROUND(INDIRECT(ADDRESS(ROW()+(0), COLUMN()+(-3), 1))*INDIRECT(ADDRESS(ROW()+(0), COLUMN()+(-1), 1)), 2)</f>
        <v>2.4</v>
      </c>
    </row>
    <row r="12" spans="1:7" ht="66.0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1</v>
      </c>
      <c r="E13" s="16" t="s">
        <v>25</v>
      </c>
      <c r="F13" s="17">
        <v>30.2</v>
      </c>
      <c r="G13" s="17">
        <f ca="1">ROUND(INDIRECT(ADDRESS(ROW()+(0), COLUMN()+(-3), 1))*INDIRECT(ADDRESS(ROW()+(0), COLUMN()+(-1), 1)), 2)</f>
        <v>30.2</v>
      </c>
    </row>
    <row r="14" spans="1:7" ht="13.50" thickBot="1" customHeight="1">
      <c r="A14" s="14" t="s">
        <v>26</v>
      </c>
      <c r="B14" s="14"/>
      <c r="C14" s="18" t="s">
        <v>27</v>
      </c>
      <c r="D14" s="19">
        <v>1</v>
      </c>
      <c r="E14" s="20" t="s">
        <v>28</v>
      </c>
      <c r="F14" s="21">
        <v>25.99</v>
      </c>
      <c r="G14" s="21">
        <f ca="1">ROUND(INDIRECT(ADDRESS(ROW()+(0), COLUMN()+(-3), 1))*INDIRECT(ADDRESS(ROW()+(0), COLUMN()+(-1), 1)), 2)</f>
        <v>25.99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1388.28</v>
      </c>
      <c r="G15" s="24">
        <f ca="1">ROUND(INDIRECT(ADDRESS(ROW()+(0), COLUMN()+(-3), 1))*INDIRECT(ADDRESS(ROW()+(0), COLUMN()+(-1), 1))/100, 2)</f>
        <v>27.77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1416.05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